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305" yWindow="30" windowWidth="6945" windowHeight="9735" activeTab="1"/>
  </bookViews>
  <sheets>
    <sheet name="EDUC-SALUD-CI" sheetId="1" r:id="rId1"/>
    <sheet name="EMPLEO-SEGURIDAD" sheetId="12" r:id="rId2"/>
    <sheet name="SERVICIOS-BIENES" sheetId="13" r:id="rId3"/>
    <sheet name="POBREZA" sheetId="14" r:id="rId4"/>
  </sheets>
  <definedNames>
    <definedName name="_xlnm.Print_Area" localSheetId="0">'EDUC-SALUD-CI'!$B$1:$U$42</definedName>
    <definedName name="_xlnm.Print_Area" localSheetId="1">'EMPLEO-SEGURIDAD'!$B$1:$U$40</definedName>
    <definedName name="_xlnm.Print_Area" localSheetId="3">POBREZA!$B$1:$U$15</definedName>
    <definedName name="_xlnm.Print_Area" localSheetId="2">'SERVICIOS-BIENES'!$B$1:$U$43</definedName>
  </definedNames>
  <calcPr calcId="145621"/>
</workbook>
</file>

<file path=xl/calcChain.xml><?xml version="1.0" encoding="utf-8"?>
<calcChain xmlns="http://schemas.openxmlformats.org/spreadsheetml/2006/main">
  <c r="U11" i="12" l="1"/>
  <c r="U10" i="12"/>
  <c r="U9" i="12"/>
  <c r="T11" i="12" l="1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T10" i="12"/>
  <c r="R10" i="12"/>
  <c r="Q10" i="12"/>
  <c r="P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</calcChain>
</file>

<file path=xl/sharedStrings.xml><?xml version="1.0" encoding="utf-8"?>
<sst xmlns="http://schemas.openxmlformats.org/spreadsheetml/2006/main" count="172" uniqueCount="102">
  <si>
    <t>(*) Insuficiencia muestral, menor a 30 casos.</t>
  </si>
  <si>
    <t xml:space="preserve">Hogares con heladera </t>
  </si>
  <si>
    <t>1997/98</t>
  </si>
  <si>
    <t>2000/01</t>
  </si>
  <si>
    <t>(*)</t>
  </si>
  <si>
    <t>Población Total</t>
  </si>
  <si>
    <t>Población ocupada</t>
  </si>
  <si>
    <t>Desempleo abierto</t>
  </si>
  <si>
    <t>Aporta a un sistema de jubilación</t>
  </si>
  <si>
    <t>Hogares con acceso a electricidad</t>
  </si>
  <si>
    <t>5/</t>
  </si>
  <si>
    <t>3/</t>
  </si>
  <si>
    <r>
      <rPr>
        <vertAlign val="superscript"/>
        <sz val="9"/>
        <color indexed="8"/>
        <rFont val="Arial"/>
        <family val="2"/>
      </rPr>
      <t xml:space="preserve">2/ </t>
    </r>
    <r>
      <rPr>
        <sz val="9"/>
        <color indexed="8"/>
        <rFont val="Arial"/>
        <family val="2"/>
      </rPr>
      <t>Se incluye ESSAP+ Senasa o Junta de Saneamiento+ Red Comunitaria + Red o prestador privado +  pozo artesiano + 0,2* pozo con bomba + 0,2* pozo sin bomba + Agua de lluvia</t>
    </r>
  </si>
  <si>
    <r>
      <t>Población con cobertura de seguro médico</t>
    </r>
    <r>
      <rPr>
        <vertAlign val="superscript"/>
        <sz val="10"/>
        <color indexed="8"/>
        <rFont val="Arial"/>
        <family val="2"/>
      </rPr>
      <t>1/</t>
    </r>
  </si>
  <si>
    <r>
      <t>Acceso a salud</t>
    </r>
    <r>
      <rPr>
        <vertAlign val="superscript"/>
        <sz val="10"/>
        <color indexed="8"/>
        <rFont val="Arial"/>
        <family val="2"/>
      </rPr>
      <t>2/</t>
    </r>
  </si>
  <si>
    <r>
      <t>Población con acceso a saneamiento mejorado</t>
    </r>
    <r>
      <rPr>
        <vertAlign val="superscript"/>
        <sz val="10"/>
        <color indexed="8"/>
        <rFont val="Arial"/>
        <family val="2"/>
      </rPr>
      <t>1/</t>
    </r>
  </si>
  <si>
    <r>
      <t>Población con acceso a agua mejorada</t>
    </r>
    <r>
      <rPr>
        <vertAlign val="superscript"/>
        <sz val="10"/>
        <color indexed="8"/>
        <rFont val="Arial"/>
        <family val="2"/>
      </rPr>
      <t>2/</t>
    </r>
  </si>
  <si>
    <r>
      <t>Hogares con vivienda propia</t>
    </r>
    <r>
      <rPr>
        <vertAlign val="superscript"/>
        <sz val="10"/>
        <color indexed="8"/>
        <rFont val="Arial"/>
        <family val="2"/>
      </rPr>
      <t>1/</t>
    </r>
  </si>
  <si>
    <r>
      <t xml:space="preserve">Hogares con acceso a la comunicación telefónica </t>
    </r>
    <r>
      <rPr>
        <vertAlign val="superscript"/>
        <sz val="10"/>
        <color indexed="8"/>
        <rFont val="Arial"/>
        <family val="2"/>
      </rPr>
      <t>2/</t>
    </r>
  </si>
  <si>
    <r>
      <t xml:space="preserve">Hogares con transporte propio </t>
    </r>
    <r>
      <rPr>
        <vertAlign val="superscript"/>
        <sz val="10"/>
        <color indexed="8"/>
        <rFont val="Arial"/>
        <family val="2"/>
      </rPr>
      <t>3/</t>
    </r>
  </si>
  <si>
    <r>
      <t xml:space="preserve">Hogares con recepción televisiva </t>
    </r>
    <r>
      <rPr>
        <vertAlign val="superscript"/>
        <sz val="10"/>
        <color indexed="8"/>
        <rFont val="Arial"/>
        <family val="2"/>
      </rPr>
      <t>4/</t>
    </r>
  </si>
  <si>
    <r>
      <t xml:space="preserve">Población en pobreza total </t>
    </r>
    <r>
      <rPr>
        <vertAlign val="superscript"/>
        <sz val="10"/>
        <color indexed="8"/>
        <rFont val="Arial"/>
        <family val="2"/>
      </rPr>
      <t>1/</t>
    </r>
  </si>
  <si>
    <r>
      <t xml:space="preserve">Población en pobreza extrema </t>
    </r>
    <r>
      <rPr>
        <vertAlign val="superscript"/>
        <sz val="10"/>
        <color indexed="8"/>
        <rFont val="Arial"/>
        <family val="2"/>
      </rPr>
      <t>2/</t>
    </r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</si>
  <si>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Incluye desagüe por red pública, pozo ciego con o sin cámara séptica</t>
    </r>
  </si>
  <si>
    <t>Población en edad de trabajar</t>
  </si>
  <si>
    <t>Población económicamente activa</t>
  </si>
  <si>
    <t xml:space="preserve">Población económicamente inactiva </t>
  </si>
  <si>
    <r>
      <t xml:space="preserve">Tenencia de cédula de identidad </t>
    </r>
    <r>
      <rPr>
        <vertAlign val="superscript"/>
        <sz val="10"/>
        <color indexed="8"/>
        <rFont val="Arial"/>
        <family val="2"/>
      </rPr>
      <t xml:space="preserve">1/ </t>
    </r>
  </si>
  <si>
    <t>Fuente: DGEEC.  Encuesta Permanente de Hogares, periodo 1997/98-2017</t>
  </si>
  <si>
    <t>,</t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</si>
  <si>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Incluye IPS y otro tipo de seguro</t>
    </r>
  </si>
  <si>
    <r>
      <rPr>
        <vertAlign val="superscript"/>
        <sz val="9"/>
        <color indexed="8"/>
        <rFont val="Arial"/>
        <family val="2"/>
      </rPr>
      <t>2/</t>
    </r>
    <r>
      <rPr>
        <sz val="9"/>
        <color indexed="8"/>
        <rFont val="Arial"/>
        <family val="2"/>
      </rPr>
      <t xml:space="preserve"> Incluye a la población enferma o accidentada que consultó</t>
    </r>
  </si>
  <si>
    <r>
      <rPr>
        <vertAlign val="superscript"/>
        <sz val="9"/>
        <color indexed="8"/>
        <rFont val="Arial"/>
        <family val="2"/>
      </rPr>
      <t>3/</t>
    </r>
    <r>
      <rPr>
        <sz val="9"/>
        <color indexed="8"/>
        <rFont val="Arial"/>
        <family val="2"/>
      </rPr>
      <t xml:space="preserve"> Datos no disponibles</t>
    </r>
  </si>
  <si>
    <t>Fuente: DGEEC.  Encuesta Permanente de Hogares, periodo 2010-2017</t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</si>
  <si>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La tenencia de Cédula de Identidad se investigó a partir del año 2010 en las encuestas a hogares</t>
    </r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</si>
  <si>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Incluye vivienda propia, pagando en cuotas y propiedad en condominio.</t>
    </r>
  </si>
  <si>
    <r>
      <rPr>
        <vertAlign val="superscript"/>
        <sz val="9"/>
        <color indexed="8"/>
        <rFont val="Arial"/>
        <family val="2"/>
      </rPr>
      <t>2/</t>
    </r>
    <r>
      <rPr>
        <sz val="9"/>
        <color indexed="8"/>
        <rFont val="Arial"/>
        <family val="2"/>
      </rPr>
      <t xml:space="preserve"> Incluye telefonía fija y/o móvil.</t>
    </r>
  </si>
  <si>
    <r>
      <rPr>
        <vertAlign val="superscript"/>
        <sz val="9"/>
        <color indexed="8"/>
        <rFont val="Arial"/>
        <family val="2"/>
      </rPr>
      <t>4/</t>
    </r>
    <r>
      <rPr>
        <sz val="9"/>
        <color indexed="8"/>
        <rFont val="Arial"/>
        <family val="2"/>
      </rPr>
      <t xml:space="preserve"> Incluye TV Cable y/o Antena parabólica.</t>
    </r>
  </si>
  <si>
    <r>
      <rPr>
        <vertAlign val="superscript"/>
        <sz val="9"/>
        <color indexed="8"/>
        <rFont val="Arial"/>
        <family val="2"/>
      </rPr>
      <t xml:space="preserve">3/ </t>
    </r>
    <r>
      <rPr>
        <sz val="9"/>
        <color indexed="8"/>
        <rFont val="Arial"/>
        <family val="2"/>
      </rPr>
      <t>Incluye moto y/o automóvil.</t>
    </r>
  </si>
  <si>
    <r>
      <rPr>
        <vertAlign val="superscript"/>
        <sz val="9"/>
        <color indexed="8"/>
        <rFont val="Arial"/>
        <family val="2"/>
      </rPr>
      <t xml:space="preserve">5/ </t>
    </r>
    <r>
      <rPr>
        <sz val="9"/>
        <color indexed="8"/>
        <rFont val="Arial"/>
        <family val="2"/>
      </rPr>
      <t>Datos no disponibles</t>
    </r>
  </si>
  <si>
    <r>
      <rPr>
        <vertAlign val="superscript"/>
        <sz val="9"/>
        <color indexed="8"/>
        <rFont val="Arial"/>
        <family val="2"/>
      </rPr>
      <t>1/</t>
    </r>
    <r>
      <rPr>
        <sz val="9"/>
        <color indexed="8"/>
        <rFont val="Arial"/>
        <family val="2"/>
      </rPr>
      <t xml:space="preserve"> Corresponde a la población con un ingreso inferior a la Línea Total (Canasta Básica de Alimentos y no Alimentos), por tanto, incluye a los pobres extremos y pobres no extremos</t>
    </r>
  </si>
  <si>
    <r>
      <rPr>
        <vertAlign val="superscript"/>
        <sz val="9"/>
        <color indexed="8"/>
        <rFont val="Arial"/>
        <family val="2"/>
      </rPr>
      <t>2/</t>
    </r>
    <r>
      <rPr>
        <sz val="9"/>
        <color indexed="8"/>
        <rFont val="Arial"/>
        <family val="2"/>
      </rPr>
      <t xml:space="preserve"> Corresponde a la población con un ingreso inferior a la Línea de Pobreza Extrema (Canasta Básica de Alimentos)</t>
    </r>
  </si>
  <si>
    <t>Educación</t>
  </si>
  <si>
    <t>Salud</t>
  </si>
  <si>
    <t>Cédula de identidad</t>
  </si>
  <si>
    <t>Cuadro 1</t>
  </si>
  <si>
    <t>indicador</t>
  </si>
  <si>
    <t>Año</t>
  </si>
  <si>
    <t>En porcentaje</t>
  </si>
  <si>
    <t>En valor absoluto</t>
  </si>
  <si>
    <t>Cuadro 2</t>
  </si>
  <si>
    <t>Indicador</t>
  </si>
  <si>
    <t>Cuadro 3</t>
  </si>
  <si>
    <t xml:space="preserve">Indicador </t>
  </si>
  <si>
    <t>Empleo e ingesos</t>
  </si>
  <si>
    <t xml:space="preserve">Cuadro 4                                                                                                                                                                                                          </t>
  </si>
  <si>
    <t>Seguridad social</t>
  </si>
  <si>
    <t>Cuadro 5</t>
  </si>
  <si>
    <t>Servicios básicos</t>
  </si>
  <si>
    <t>Bienes</t>
  </si>
  <si>
    <t>Cuadro 6</t>
  </si>
  <si>
    <t xml:space="preserve">Cuadro 7       </t>
  </si>
  <si>
    <t>Cuadro 8</t>
  </si>
  <si>
    <r>
      <t>Población Subocupada por insuficiencia de tiempo de trabajo</t>
    </r>
    <r>
      <rPr>
        <sz val="10"/>
        <color theme="1"/>
        <rFont val="Arial"/>
        <family val="2"/>
      </rPr>
      <t xml:space="preserve"> (Subempleo Visible)</t>
    </r>
  </si>
  <si>
    <r>
      <t>Promedio de Ingreso laboral (en miles de guaraníes) de la ocupación principal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</si>
  <si>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r>
      <rPr>
        <vertAlign val="superscript"/>
        <sz val="9"/>
        <rFont val="Arial"/>
        <family val="2"/>
      </rPr>
      <t>1/</t>
    </r>
    <r>
      <rPr>
        <sz val="9"/>
        <rFont val="Arial"/>
        <family val="2"/>
      </rPr>
      <t xml:space="preserve"> Corresponde al ingreso habitual mensual de los ocupados en la ocupación principal a precios constantes de 2017.</t>
    </r>
  </si>
  <si>
    <t>Pobreza</t>
  </si>
  <si>
    <r>
      <rPr>
        <vertAlign val="superscript"/>
        <sz val="9"/>
        <rFont val="Arial"/>
        <family val="2"/>
      </rPr>
      <t>1/</t>
    </r>
    <r>
      <rPr>
        <sz val="9"/>
        <rFont val="Arial"/>
        <family val="2"/>
      </rPr>
      <t xml:space="preserve"> No incluye a los empleados domésticos sin retiro</t>
    </r>
  </si>
  <si>
    <t>Promedio de años de estudio de la población de 10 y más años de edad</t>
  </si>
  <si>
    <t>Principales indicadores de educación de la población por año en porcentaje y valor absoluto.</t>
  </si>
  <si>
    <t>Principales indicadores de salud de la población por año en porcentaje y valor absoluto.</t>
  </si>
  <si>
    <t>Población con tenencia de cédula de identidad por año en porcentaje y valor absoluto.</t>
  </si>
  <si>
    <t>Principales indicadores de empleo e ingresos de la población por año en porcentaje y valor absoluto.</t>
  </si>
  <si>
    <r>
      <t>Población ocupada asalariada</t>
    </r>
    <r>
      <rPr>
        <b/>
        <vertAlign val="superscript"/>
        <sz val="10"/>
        <color theme="1"/>
        <rFont val="Arial"/>
        <family val="2"/>
      </rPr>
      <t>1/</t>
    </r>
    <r>
      <rPr>
        <b/>
        <sz val="10"/>
        <color theme="1"/>
        <rFont val="Arial"/>
        <family val="2"/>
      </rPr>
      <t xml:space="preserve"> que aporta a un sistema de jubilación por año en porcentaje y valor absoluto.</t>
    </r>
  </si>
  <si>
    <t>Principales indicadores de acceso a servicios básicos de la población y del hogar por año en porcentaje y valor absoluto.</t>
  </si>
  <si>
    <t>Principales indicadores de tenencia de vivienda y de bienes duraderos de los hogares por año en porcentaje y valor absoluto.</t>
  </si>
  <si>
    <t>Principales indicadores de pobreza de la población por año en porcentaje y valor absoluto.</t>
  </si>
  <si>
    <t xml:space="preserve">Asistencia población de 6-14 años </t>
  </si>
  <si>
    <t>Asistencia población de 6 -14 años de edad</t>
  </si>
  <si>
    <r>
      <t>Acceso a salud</t>
    </r>
    <r>
      <rPr>
        <vertAlign val="superscript"/>
        <sz val="10"/>
        <color indexed="8"/>
        <rFont val="Arial"/>
        <family val="2"/>
      </rPr>
      <t>2/</t>
    </r>
    <r>
      <rPr>
        <sz val="10"/>
        <color indexed="8"/>
        <rFont val="Arial"/>
        <family val="2"/>
      </rPr>
      <t xml:space="preserve"> </t>
    </r>
  </si>
  <si>
    <r>
      <t xml:space="preserve">Tenencia de cédula de identidad </t>
    </r>
    <r>
      <rPr>
        <vertAlign val="superscript"/>
        <sz val="10"/>
        <color indexed="8"/>
        <rFont val="Arial"/>
        <family val="2"/>
      </rPr>
      <t>1/</t>
    </r>
    <r>
      <rPr>
        <sz val="10"/>
        <color indexed="8"/>
        <rFont val="Arial"/>
        <family val="2"/>
      </rPr>
      <t xml:space="preserve"> </t>
    </r>
  </si>
  <si>
    <t>Tasa de Actividad</t>
  </si>
  <si>
    <t>Tasa de Ocupación</t>
  </si>
  <si>
    <t>Tasa de Desempleo Abierto</t>
  </si>
  <si>
    <r>
      <t>Tasa de Subocupación por insuficiencia de tiempo de trabajo</t>
    </r>
    <r>
      <rPr>
        <sz val="10"/>
        <color theme="1"/>
        <rFont val="Arial"/>
        <family val="2"/>
      </rPr>
      <t xml:space="preserve"> (Subempleo Visible)</t>
    </r>
  </si>
  <si>
    <t>Población 10-14 años de edad que trabaja</t>
  </si>
  <si>
    <r>
      <t>Ingreso promedio laboral (en miles de guaraníes) de la población del Q1</t>
    </r>
    <r>
      <rPr>
        <vertAlign val="superscript"/>
        <sz val="10"/>
        <color theme="1"/>
        <rFont val="Arial"/>
        <family val="2"/>
      </rPr>
      <t xml:space="preserve">1/ </t>
    </r>
    <r>
      <rPr>
        <sz val="10"/>
        <color theme="1"/>
        <rFont val="Arial"/>
        <family val="2"/>
      </rPr>
      <t>y Q2</t>
    </r>
    <r>
      <rPr>
        <vertAlign val="superscript"/>
        <sz val="10"/>
        <color theme="1"/>
        <rFont val="Arial"/>
        <family val="2"/>
      </rPr>
      <t>1,</t>
    </r>
    <r>
      <rPr>
        <vertAlign val="superscript"/>
        <sz val="10"/>
        <color indexed="8"/>
        <rFont val="Arial"/>
        <family val="2"/>
      </rPr>
      <t>/</t>
    </r>
  </si>
  <si>
    <r>
      <t>Ingreso promedio  laboral (en miles de guaraníes) de la población del Q1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</si>
  <si>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r>
      <t>Ingreso promedio laboral (en miles de guaraníes) de la población del Q2</t>
    </r>
    <r>
      <rPr>
        <vertAlign val="superscript"/>
        <sz val="10"/>
        <color theme="1"/>
        <rFont val="Arial"/>
        <family val="2"/>
      </rPr>
      <t>1</t>
    </r>
    <r>
      <rPr>
        <vertAlign val="superscript"/>
        <sz val="10"/>
        <color indexed="8"/>
        <rFont val="Arial"/>
        <family val="2"/>
      </rPr>
      <t>/</t>
    </r>
  </si>
  <si>
    <t xml:space="preserve">En valor absoluto </t>
  </si>
  <si>
    <t>Población ocupada de 10-14 años de edad</t>
  </si>
  <si>
    <t xml:space="preserve">Aporta a un sistema de jubilación </t>
  </si>
  <si>
    <r>
      <t>Población con acceso a saneamiento mejorado</t>
    </r>
    <r>
      <rPr>
        <vertAlign val="superscript"/>
        <sz val="10"/>
        <color indexed="8"/>
        <rFont val="Arial"/>
        <family val="2"/>
      </rPr>
      <t xml:space="preserve">1/ </t>
    </r>
  </si>
  <si>
    <r>
      <t>Población con acceso a agua mejorada</t>
    </r>
    <r>
      <rPr>
        <vertAlign val="superscript"/>
        <sz val="10"/>
        <color indexed="8"/>
        <rFont val="Arial"/>
        <family val="2"/>
      </rPr>
      <t xml:space="preserve">2/ </t>
    </r>
  </si>
  <si>
    <t xml:space="preserve">Hogares con acceso a electricidad </t>
  </si>
  <si>
    <r>
      <t>Hogares con vivienda propia</t>
    </r>
    <r>
      <rPr>
        <vertAlign val="superscript"/>
        <sz val="10"/>
        <color indexed="8"/>
        <rFont val="Arial"/>
        <family val="2"/>
      </rPr>
      <t xml:space="preserve">1/ </t>
    </r>
  </si>
  <si>
    <r>
      <t>Hogares con acceso a la comunicación telefónica</t>
    </r>
    <r>
      <rPr>
        <vertAlign val="superscript"/>
        <sz val="10"/>
        <color theme="1"/>
        <rFont val="Arial"/>
        <family val="2"/>
      </rPr>
      <t>2</t>
    </r>
    <r>
      <rPr>
        <vertAlign val="superscript"/>
        <sz val="10"/>
        <color indexed="8"/>
        <rFont val="Arial"/>
        <family val="2"/>
      </rPr>
      <t xml:space="preserve">/ </t>
    </r>
  </si>
  <si>
    <r>
      <t>Hogares con transporte propio</t>
    </r>
    <r>
      <rPr>
        <vertAlign val="superscript"/>
        <sz val="10"/>
        <color indexed="8"/>
        <rFont val="Arial"/>
        <family val="2"/>
      </rPr>
      <t xml:space="preserve">3/ </t>
    </r>
  </si>
  <si>
    <r>
      <t>Hogares con recepción televisiva</t>
    </r>
    <r>
      <rPr>
        <vertAlign val="superscript"/>
        <sz val="10"/>
        <color theme="1"/>
        <rFont val="Arial"/>
        <family val="2"/>
      </rPr>
      <t>4</t>
    </r>
    <r>
      <rPr>
        <vertAlign val="superscript"/>
        <sz val="10"/>
        <color indexed="8"/>
        <rFont val="Arial"/>
        <family val="2"/>
      </rPr>
      <t xml:space="preserve">/ </t>
    </r>
  </si>
  <si>
    <r>
      <t xml:space="preserve">Población en pobreza total </t>
    </r>
    <r>
      <rPr>
        <vertAlign val="superscript"/>
        <sz val="10"/>
        <color indexed="8"/>
        <rFont val="Arial"/>
        <family val="2"/>
      </rPr>
      <t xml:space="preserve">1/ </t>
    </r>
  </si>
  <si>
    <r>
      <t xml:space="preserve">Población en pobreza extrema </t>
    </r>
    <r>
      <rPr>
        <vertAlign val="superscript"/>
        <sz val="10"/>
        <color indexed="8"/>
        <rFont val="Arial"/>
        <family val="2"/>
      </rPr>
      <t xml:space="preserve">2/  </t>
    </r>
  </si>
  <si>
    <t>Caaguazú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</si>
</sst>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\ _€_-;\-* #,##0.00\ _€_-;_-* &quot;-&quot;??\ _€_-;_-@_-"/>
    <numFmt numFmtId="165" formatCode="_(* #,##0_);_(* \(#,##0\);_(* &quot;-&quot;??_);_(@_)"/>
    <numFmt numFmtId="166" formatCode="_-* #,##0\ _€_-;\-* #,##0\ _€_-;_-* &quot;-&quot;??\ _€_-;_-@_-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i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6"/>
      <color theme="1"/>
      <name val="Calibri"/>
      <family val="2"/>
      <scheme val="minor"/>
    </font>
    <font>
      <i/>
      <sz val="12"/>
      <color theme="0"/>
      <name val="Calibri"/>
      <family val="2"/>
      <scheme val="minor"/>
    </font>
    <font>
      <b/>
      <sz val="25"/>
      <color theme="0"/>
      <name val="Calibri"/>
      <family val="2"/>
      <scheme val="minor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vertAlign val="superscript"/>
      <sz val="10"/>
      <color indexed="8"/>
      <name val="Arial"/>
      <family val="2"/>
    </font>
    <font>
      <b/>
      <sz val="10"/>
      <name val="Arial"/>
      <family val="2"/>
    </font>
    <font>
      <b/>
      <sz val="9"/>
      <color theme="1"/>
      <name val="Arial"/>
      <family val="2"/>
    </font>
    <font>
      <b/>
      <vertAlign val="superscript"/>
      <sz val="10"/>
      <color theme="1"/>
      <name val="Arial"/>
      <family val="2"/>
    </font>
    <font>
      <sz val="9"/>
      <color theme="1"/>
      <name val="Arial"/>
      <family val="2"/>
    </font>
    <font>
      <b/>
      <sz val="10"/>
      <color theme="0"/>
      <name val="Arial"/>
      <family val="2"/>
    </font>
    <font>
      <b/>
      <sz val="30"/>
      <color theme="1"/>
      <name val="TodaySHOP-Bold"/>
      <family val="3"/>
    </font>
    <font>
      <b/>
      <sz val="20"/>
      <color theme="0"/>
      <name val="Calibri"/>
      <family val="2"/>
      <scheme val="minor"/>
    </font>
    <font>
      <sz val="9"/>
      <name val="Arial"/>
      <family val="2"/>
    </font>
    <font>
      <vertAlign val="superscript"/>
      <sz val="9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</cellStyleXfs>
  <cellXfs count="150">
    <xf numFmtId="0" fontId="0" fillId="0" borderId="0" xfId="0"/>
    <xf numFmtId="0" fontId="4" fillId="0" borderId="0" xfId="0" applyFont="1"/>
    <xf numFmtId="0" fontId="4" fillId="3" borderId="0" xfId="0" applyFont="1" applyFill="1"/>
    <xf numFmtId="166" fontId="4" fillId="3" borderId="0" xfId="1" applyNumberFormat="1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4" fillId="3" borderId="0" xfId="0" applyFont="1" applyFill="1" applyBorder="1"/>
    <xf numFmtId="0" fontId="4" fillId="3" borderId="0" xfId="0" applyFont="1" applyFill="1" applyAlignment="1">
      <alignment horizontal="right"/>
    </xf>
    <xf numFmtId="0" fontId="6" fillId="3" borderId="0" xfId="0" applyFont="1" applyFill="1" applyBorder="1" applyAlignment="1">
      <alignment wrapText="1"/>
    </xf>
    <xf numFmtId="0" fontId="8" fillId="3" borderId="0" xfId="0" applyFont="1" applyFill="1" applyAlignment="1"/>
    <xf numFmtId="0" fontId="11" fillId="3" borderId="0" xfId="0" applyFont="1" applyFill="1"/>
    <xf numFmtId="0" fontId="12" fillId="2" borderId="0" xfId="0" applyFont="1" applyFill="1"/>
    <xf numFmtId="164" fontId="4" fillId="3" borderId="0" xfId="1" applyFont="1" applyFill="1" applyBorder="1" applyAlignment="1">
      <alignment horizontal="right" wrapText="1"/>
    </xf>
    <xf numFmtId="3" fontId="4" fillId="3" borderId="0" xfId="1" applyNumberFormat="1" applyFont="1" applyFill="1" applyBorder="1" applyAlignment="1">
      <alignment horizontal="right"/>
    </xf>
    <xf numFmtId="166" fontId="8" fillId="6" borderId="0" xfId="1" applyNumberFormat="1" applyFont="1" applyFill="1" applyBorder="1" applyAlignment="1">
      <alignment wrapText="1"/>
    </xf>
    <xf numFmtId="166" fontId="8" fillId="6" borderId="0" xfId="1" applyNumberFormat="1" applyFont="1" applyFill="1" applyBorder="1" applyAlignment="1">
      <alignment horizontal="center" wrapText="1"/>
    </xf>
    <xf numFmtId="0" fontId="4" fillId="3" borderId="0" xfId="0" applyFont="1" applyFill="1" applyAlignment="1">
      <alignment horizontal="left"/>
    </xf>
    <xf numFmtId="164" fontId="8" fillId="3" borderId="0" xfId="1" applyFont="1" applyFill="1" applyBorder="1" applyAlignment="1">
      <alignment horizontal="center"/>
    </xf>
    <xf numFmtId="164" fontId="8" fillId="3" borderId="0" xfId="1" applyFont="1" applyFill="1" applyBorder="1" applyAlignment="1">
      <alignment horizontal="right"/>
    </xf>
    <xf numFmtId="164" fontId="4" fillId="3" borderId="0" xfId="1" applyFont="1" applyFill="1" applyBorder="1" applyAlignment="1">
      <alignment horizontal="right"/>
    </xf>
    <xf numFmtId="164" fontId="4" fillId="3" borderId="0" xfId="1" applyFont="1" applyFill="1" applyBorder="1" applyAlignment="1">
      <alignment wrapText="1"/>
    </xf>
    <xf numFmtId="0" fontId="6" fillId="3" borderId="0" xfId="0" applyFont="1" applyFill="1" applyBorder="1" applyAlignment="1">
      <alignment vertical="center" wrapText="1"/>
    </xf>
    <xf numFmtId="3" fontId="4" fillId="3" borderId="0" xfId="1" applyNumberFormat="1" applyFont="1" applyFill="1" applyBorder="1" applyAlignment="1">
      <alignment horizontal="center"/>
    </xf>
    <xf numFmtId="3" fontId="9" fillId="3" borderId="0" xfId="1" applyNumberFormat="1" applyFont="1" applyFill="1" applyBorder="1" applyAlignment="1">
      <alignment horizontal="right"/>
    </xf>
    <xf numFmtId="0" fontId="8" fillId="6" borderId="0" xfId="0" applyFont="1" applyFill="1" applyBorder="1" applyAlignment="1">
      <alignment wrapText="1"/>
    </xf>
    <xf numFmtId="0" fontId="7" fillId="3" borderId="0" xfId="0" applyFont="1" applyFill="1" applyBorder="1" applyAlignment="1">
      <alignment horizontal="left" wrapText="1"/>
    </xf>
    <xf numFmtId="1" fontId="7" fillId="3" borderId="0" xfId="0" applyNumberFormat="1" applyFont="1" applyFill="1" applyBorder="1" applyAlignment="1">
      <alignment horizontal="center" wrapText="1"/>
    </xf>
    <xf numFmtId="1" fontId="7" fillId="3" borderId="0" xfId="0" applyNumberFormat="1" applyFont="1" applyFill="1" applyBorder="1" applyAlignment="1">
      <alignment wrapText="1"/>
    </xf>
    <xf numFmtId="0" fontId="6" fillId="3" borderId="0" xfId="0" applyFont="1" applyFill="1" applyBorder="1" applyAlignment="1">
      <alignment horizontal="left"/>
    </xf>
    <xf numFmtId="3" fontId="4" fillId="3" borderId="0" xfId="1" applyNumberFormat="1" applyFont="1" applyFill="1" applyBorder="1" applyAlignment="1">
      <alignment horizontal="right" wrapText="1"/>
    </xf>
    <xf numFmtId="0" fontId="10" fillId="0" borderId="0" xfId="0" applyFont="1" applyFill="1" applyAlignment="1"/>
    <xf numFmtId="164" fontId="4" fillId="3" borderId="0" xfId="1" applyFont="1" applyFill="1" applyBorder="1" applyAlignment="1"/>
    <xf numFmtId="0" fontId="8" fillId="3" borderId="0" xfId="0" applyFont="1" applyFill="1" applyBorder="1" applyAlignment="1">
      <alignment horizontal="right"/>
    </xf>
    <xf numFmtId="0" fontId="8" fillId="3" borderId="0" xfId="0" applyFont="1" applyFill="1" applyAlignment="1">
      <alignment horizontal="right"/>
    </xf>
    <xf numFmtId="0" fontId="13" fillId="0" borderId="0" xfId="0" applyFont="1" applyFill="1" applyAlignment="1"/>
    <xf numFmtId="0" fontId="16" fillId="6" borderId="0" xfId="0" applyFont="1" applyFill="1" applyBorder="1" applyAlignment="1">
      <alignment horizontal="left" wrapText="1"/>
    </xf>
    <xf numFmtId="0" fontId="18" fillId="5" borderId="0" xfId="0" applyFont="1" applyFill="1" applyBorder="1" applyAlignment="1">
      <alignment horizontal="left" vertical="center" wrapText="1"/>
    </xf>
    <xf numFmtId="2" fontId="19" fillId="3" borderId="0" xfId="1" applyNumberFormat="1" applyFont="1" applyFill="1" applyBorder="1" applyAlignment="1">
      <alignment horizontal="right" vertical="center" wrapText="1"/>
    </xf>
    <xf numFmtId="2" fontId="14" fillId="3" borderId="0" xfId="1" applyNumberFormat="1" applyFont="1" applyFill="1" applyBorder="1" applyAlignment="1">
      <alignment horizontal="right" vertical="center" wrapText="1"/>
    </xf>
    <xf numFmtId="2" fontId="2" fillId="3" borderId="0" xfId="1" applyNumberFormat="1" applyFont="1" applyFill="1" applyBorder="1" applyAlignment="1">
      <alignment horizontal="right" vertical="center" wrapText="1"/>
    </xf>
    <xf numFmtId="0" fontId="18" fillId="5" borderId="0" xfId="0" applyFont="1" applyFill="1" applyBorder="1" applyAlignment="1">
      <alignment horizontal="right" vertical="center" wrapText="1"/>
    </xf>
    <xf numFmtId="0" fontId="22" fillId="5" borderId="0" xfId="0" applyFont="1" applyFill="1" applyBorder="1" applyAlignment="1">
      <alignment horizontal="right" vertical="center" wrapText="1"/>
    </xf>
    <xf numFmtId="165" fontId="20" fillId="5" borderId="0" xfId="1" applyNumberFormat="1" applyFont="1" applyFill="1" applyBorder="1" applyAlignment="1">
      <alignment horizontal="right" vertical="center" wrapText="1"/>
    </xf>
    <xf numFmtId="166" fontId="20" fillId="5" borderId="0" xfId="1" applyNumberFormat="1" applyFont="1" applyFill="1" applyBorder="1" applyAlignment="1">
      <alignment horizontal="right" vertical="center" wrapText="1"/>
    </xf>
    <xf numFmtId="166" fontId="2" fillId="3" borderId="4" xfId="1" applyNumberFormat="1" applyFont="1" applyFill="1" applyBorder="1" applyAlignment="1">
      <alignment horizontal="right" vertical="center" wrapText="1"/>
    </xf>
    <xf numFmtId="164" fontId="19" fillId="3" borderId="0" xfId="1" applyFont="1" applyFill="1" applyBorder="1" applyAlignment="1">
      <alignment horizontal="right" vertical="center" wrapText="1"/>
    </xf>
    <xf numFmtId="164" fontId="14" fillId="3" borderId="0" xfId="1" applyFont="1" applyFill="1" applyBorder="1" applyAlignment="1">
      <alignment horizontal="right" vertical="center" wrapText="1"/>
    </xf>
    <xf numFmtId="166" fontId="18" fillId="5" borderId="0" xfId="1" applyNumberFormat="1" applyFont="1" applyFill="1" applyBorder="1" applyAlignment="1">
      <alignment horizontal="right" vertical="center" wrapText="1"/>
    </xf>
    <xf numFmtId="166" fontId="14" fillId="3" borderId="0" xfId="1" applyNumberFormat="1" applyFont="1" applyFill="1" applyBorder="1" applyAlignment="1">
      <alignment horizontal="right" vertical="center" wrapText="1"/>
    </xf>
    <xf numFmtId="166" fontId="19" fillId="3" borderId="0" xfId="1" applyNumberFormat="1" applyFont="1" applyFill="1" applyBorder="1" applyAlignment="1">
      <alignment horizontal="right" vertical="center" wrapText="1"/>
    </xf>
    <xf numFmtId="166" fontId="2" fillId="3" borderId="0" xfId="1" applyNumberFormat="1" applyFont="1" applyFill="1" applyBorder="1" applyAlignment="1">
      <alignment horizontal="right" vertical="center" wrapText="1"/>
    </xf>
    <xf numFmtId="166" fontId="14" fillId="3" borderId="4" xfId="1" applyNumberFormat="1" applyFont="1" applyFill="1" applyBorder="1" applyAlignment="1">
      <alignment horizontal="right" vertical="center" wrapText="1"/>
    </xf>
    <xf numFmtId="164" fontId="19" fillId="3" borderId="4" xfId="1" applyFont="1" applyFill="1" applyBorder="1" applyAlignment="1">
      <alignment horizontal="right" vertical="center" wrapText="1"/>
    </xf>
    <xf numFmtId="2" fontId="19" fillId="0" borderId="0" xfId="1" applyNumberFormat="1" applyFont="1" applyFill="1" applyBorder="1" applyAlignment="1">
      <alignment horizontal="right" vertical="center" wrapText="1"/>
    </xf>
    <xf numFmtId="166" fontId="14" fillId="5" borderId="0" xfId="1" applyNumberFormat="1" applyFont="1" applyFill="1" applyBorder="1" applyAlignment="1">
      <alignment horizontal="right" vertical="center" wrapText="1"/>
    </xf>
    <xf numFmtId="166" fontId="19" fillId="3" borderId="4" xfId="1" applyNumberFormat="1" applyFont="1" applyFill="1" applyBorder="1" applyAlignment="1">
      <alignment horizontal="right" vertical="center" wrapText="1"/>
    </xf>
    <xf numFmtId="166" fontId="19" fillId="0" borderId="4" xfId="1" applyNumberFormat="1" applyFont="1" applyFill="1" applyBorder="1" applyAlignment="1">
      <alignment horizontal="right" vertical="center" wrapText="1"/>
    </xf>
    <xf numFmtId="164" fontId="19" fillId="0" borderId="0" xfId="1" applyFont="1" applyBorder="1" applyAlignment="1">
      <alignment horizontal="right" vertical="center" wrapText="1"/>
    </xf>
    <xf numFmtId="166" fontId="19" fillId="0" borderId="4" xfId="1" applyNumberFormat="1" applyFont="1" applyBorder="1" applyAlignment="1">
      <alignment horizontal="right" vertical="center" wrapText="1"/>
    </xf>
    <xf numFmtId="3" fontId="18" fillId="5" borderId="0" xfId="0" applyNumberFormat="1" applyFont="1" applyFill="1" applyBorder="1" applyAlignment="1">
      <alignment horizontal="right" vertical="center" wrapText="1"/>
    </xf>
    <xf numFmtId="3" fontId="19" fillId="3" borderId="0" xfId="1" applyNumberFormat="1" applyFont="1" applyFill="1" applyBorder="1" applyAlignment="1">
      <alignment horizontal="right" vertical="center" wrapText="1"/>
    </xf>
    <xf numFmtId="3" fontId="19" fillId="3" borderId="4" xfId="1" applyNumberFormat="1" applyFont="1" applyFill="1" applyBorder="1" applyAlignment="1">
      <alignment horizontal="right" vertical="center" wrapText="1"/>
    </xf>
    <xf numFmtId="164" fontId="2" fillId="0" borderId="0" xfId="1" applyFont="1" applyFill="1" applyBorder="1" applyAlignment="1">
      <alignment horizontal="right" vertical="center"/>
    </xf>
    <xf numFmtId="164" fontId="2" fillId="0" borderId="4" xfId="1" applyFont="1" applyFill="1" applyBorder="1" applyAlignment="1">
      <alignment horizontal="right" vertical="center"/>
    </xf>
    <xf numFmtId="164" fontId="19" fillId="5" borderId="0" xfId="1" applyFont="1" applyFill="1" applyBorder="1" applyAlignment="1">
      <alignment horizontal="right" vertical="center" wrapText="1"/>
    </xf>
    <xf numFmtId="164" fontId="20" fillId="5" borderId="0" xfId="1" applyFont="1" applyFill="1" applyBorder="1" applyAlignment="1">
      <alignment horizontal="right" vertical="center" wrapText="1"/>
    </xf>
    <xf numFmtId="164" fontId="18" fillId="5" borderId="0" xfId="1" applyFont="1" applyFill="1" applyBorder="1" applyAlignment="1">
      <alignment horizontal="right" vertical="center" wrapText="1"/>
    </xf>
    <xf numFmtId="2" fontId="4" fillId="3" borderId="0" xfId="0" applyNumberFormat="1" applyFont="1" applyFill="1"/>
    <xf numFmtId="0" fontId="25" fillId="3" borderId="0" xfId="0" applyFont="1" applyFill="1"/>
    <xf numFmtId="0" fontId="16" fillId="3" borderId="0" xfId="0" applyFont="1" applyFill="1" applyBorder="1" applyAlignment="1">
      <alignment horizontal="left" wrapText="1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right" vertical="center" wrapText="1"/>
    </xf>
    <xf numFmtId="0" fontId="25" fillId="3" borderId="0" xfId="0" applyFont="1" applyFill="1" applyBorder="1" applyAlignment="1">
      <alignment wrapText="1"/>
    </xf>
    <xf numFmtId="164" fontId="25" fillId="3" borderId="0" xfId="1" applyFont="1" applyFill="1" applyBorder="1" applyAlignment="1">
      <alignment horizontal="right" wrapText="1"/>
    </xf>
    <xf numFmtId="0" fontId="25" fillId="3" borderId="0" xfId="0" applyFont="1" applyFill="1" applyAlignment="1">
      <alignment horizontal="right"/>
    </xf>
    <xf numFmtId="0" fontId="25" fillId="0" borderId="0" xfId="0" applyFont="1"/>
    <xf numFmtId="0" fontId="26" fillId="3" borderId="0" xfId="0" applyFont="1" applyFill="1" applyAlignment="1">
      <alignment horizontal="left" vertical="center"/>
    </xf>
    <xf numFmtId="0" fontId="27" fillId="3" borderId="0" xfId="0" applyFont="1" applyFill="1" applyAlignment="1">
      <alignment vertical="center"/>
    </xf>
    <xf numFmtId="0" fontId="18" fillId="3" borderId="0" xfId="0" applyFont="1" applyFill="1" applyAlignment="1">
      <alignment vertical="center"/>
    </xf>
    <xf numFmtId="0" fontId="18" fillId="3" borderId="0" xfId="0" applyFont="1" applyFill="1" applyBorder="1" applyAlignment="1">
      <alignment vertical="center" wrapText="1"/>
    </xf>
    <xf numFmtId="0" fontId="4" fillId="3" borderId="0" xfId="0" applyFont="1" applyFill="1" applyAlignment="1">
      <alignment vertical="center"/>
    </xf>
    <xf numFmtId="0" fontId="18" fillId="4" borderId="4" xfId="0" applyFont="1" applyFill="1" applyBorder="1" applyAlignment="1">
      <alignment horizontal="right" vertical="center" wrapText="1"/>
    </xf>
    <xf numFmtId="0" fontId="18" fillId="5" borderId="0" xfId="0" applyFont="1" applyFill="1" applyBorder="1" applyAlignment="1">
      <alignment horizontal="center" vertical="center" wrapText="1"/>
    </xf>
    <xf numFmtId="0" fontId="14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vertical="center" wrapText="1"/>
    </xf>
    <xf numFmtId="0" fontId="4" fillId="3" borderId="0" xfId="0" applyFont="1" applyFill="1" applyAlignment="1">
      <alignment horizontal="right" vertical="center"/>
    </xf>
    <xf numFmtId="0" fontId="19" fillId="6" borderId="0" xfId="0" applyFont="1" applyFill="1" applyBorder="1" applyAlignment="1">
      <alignment vertical="center" wrapText="1"/>
    </xf>
    <xf numFmtId="0" fontId="19" fillId="0" borderId="4" xfId="0" applyFont="1" applyFill="1" applyBorder="1" applyAlignment="1">
      <alignment vertical="center" wrapText="1"/>
    </xf>
    <xf numFmtId="0" fontId="18" fillId="4" borderId="4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horizontal="right" vertical="center"/>
    </xf>
    <xf numFmtId="2" fontId="19" fillId="5" borderId="0" xfId="1" applyNumberFormat="1" applyFont="1" applyFill="1" applyBorder="1" applyAlignment="1">
      <alignment horizontal="center" vertical="center" wrapText="1"/>
    </xf>
    <xf numFmtId="2" fontId="14" fillId="5" borderId="0" xfId="0" applyNumberFormat="1" applyFont="1" applyFill="1" applyBorder="1" applyAlignment="1">
      <alignment horizontal="center" vertical="center" wrapText="1"/>
    </xf>
    <xf numFmtId="2" fontId="14" fillId="5" borderId="0" xfId="1" applyNumberFormat="1" applyFont="1" applyFill="1" applyBorder="1" applyAlignment="1">
      <alignment horizontal="center" vertical="center" wrapText="1"/>
    </xf>
    <xf numFmtId="0" fontId="14" fillId="5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right" vertical="center"/>
    </xf>
    <xf numFmtId="2" fontId="14" fillId="0" borderId="0" xfId="0" applyNumberFormat="1" applyFont="1" applyFill="1" applyBorder="1" applyAlignment="1">
      <alignment horizontal="right" vertical="center"/>
    </xf>
    <xf numFmtId="0" fontId="19" fillId="6" borderId="4" xfId="0" applyFont="1" applyFill="1" applyBorder="1" applyAlignment="1">
      <alignment vertical="center" wrapText="1"/>
    </xf>
    <xf numFmtId="3" fontId="19" fillId="0" borderId="0" xfId="1" applyNumberFormat="1" applyFont="1" applyFill="1" applyBorder="1" applyAlignment="1">
      <alignment horizontal="right" vertical="center"/>
    </xf>
    <xf numFmtId="1" fontId="18" fillId="4" borderId="4" xfId="0" applyNumberFormat="1" applyFont="1" applyFill="1" applyBorder="1" applyAlignment="1">
      <alignment horizontal="right" vertical="center" wrapText="1"/>
    </xf>
    <xf numFmtId="0" fontId="14" fillId="0" borderId="0" xfId="0" applyFont="1" applyFill="1" applyBorder="1" applyAlignment="1">
      <alignment vertical="center" wrapText="1"/>
    </xf>
    <xf numFmtId="0" fontId="8" fillId="3" borderId="0" xfId="0" applyFont="1" applyFill="1" applyAlignment="1">
      <alignment vertical="center"/>
    </xf>
    <xf numFmtId="166" fontId="19" fillId="6" borderId="0" xfId="1" applyNumberFormat="1" applyFont="1" applyFill="1" applyBorder="1" applyAlignment="1">
      <alignment vertical="center" wrapText="1"/>
    </xf>
    <xf numFmtId="166" fontId="19" fillId="6" borderId="4" xfId="1" applyNumberFormat="1" applyFont="1" applyFill="1" applyBorder="1" applyAlignment="1">
      <alignment vertical="center" wrapText="1"/>
    </xf>
    <xf numFmtId="0" fontId="4" fillId="3" borderId="0" xfId="0" applyFont="1" applyFill="1" applyAlignment="1">
      <alignment horizontal="left" vertical="center"/>
    </xf>
    <xf numFmtId="0" fontId="18" fillId="4" borderId="2" xfId="0" applyFont="1" applyFill="1" applyBorder="1" applyAlignment="1">
      <alignment horizontal="right" vertical="center"/>
    </xf>
    <xf numFmtId="0" fontId="18" fillId="4" borderId="3" xfId="0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left" vertical="center" wrapText="1"/>
    </xf>
    <xf numFmtId="0" fontId="14" fillId="3" borderId="4" xfId="0" applyFont="1" applyFill="1" applyBorder="1" applyAlignment="1">
      <alignment vertical="center" wrapText="1"/>
    </xf>
    <xf numFmtId="0" fontId="14" fillId="3" borderId="0" xfId="0" applyFont="1" applyFill="1" applyAlignment="1">
      <alignment vertical="center"/>
    </xf>
    <xf numFmtId="0" fontId="20" fillId="4" borderId="4" xfId="0" applyFont="1" applyFill="1" applyBorder="1" applyAlignment="1">
      <alignment horizontal="right" vertical="center" wrapText="1"/>
    </xf>
    <xf numFmtId="1" fontId="20" fillId="4" borderId="4" xfId="0" applyNumberFormat="1" applyFont="1" applyFill="1" applyBorder="1" applyAlignment="1">
      <alignment horizontal="right" vertical="center" wrapText="1"/>
    </xf>
    <xf numFmtId="0" fontId="12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18" fillId="5" borderId="0" xfId="0" applyFont="1" applyFill="1" applyBorder="1" applyAlignment="1">
      <alignment horizontal="left" vertical="center"/>
    </xf>
    <xf numFmtId="0" fontId="28" fillId="2" borderId="0" xfId="0" applyFont="1" applyFill="1" applyAlignment="1">
      <alignment horizontal="right"/>
    </xf>
    <xf numFmtId="0" fontId="23" fillId="3" borderId="0" xfId="0" applyFont="1" applyFill="1" applyBorder="1" applyAlignment="1">
      <alignment horizontal="left" wrapText="1"/>
    </xf>
    <xf numFmtId="0" fontId="18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 wrapText="1"/>
    </xf>
    <xf numFmtId="0" fontId="18" fillId="4" borderId="5" xfId="0" applyFont="1" applyFill="1" applyBorder="1" applyAlignment="1">
      <alignment horizontal="left" vertical="center" wrapText="1"/>
    </xf>
    <xf numFmtId="0" fontId="18" fillId="4" borderId="2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right"/>
    </xf>
    <xf numFmtId="0" fontId="18" fillId="3" borderId="4" xfId="0" applyFont="1" applyFill="1" applyBorder="1" applyAlignment="1">
      <alignment horizontal="left" vertical="center" wrapText="1"/>
    </xf>
    <xf numFmtId="0" fontId="16" fillId="3" borderId="0" xfId="0" applyFont="1" applyFill="1" applyBorder="1" applyAlignment="1">
      <alignment horizontal="left" wrapText="1"/>
    </xf>
    <xf numFmtId="0" fontId="25" fillId="3" borderId="0" xfId="0" applyFont="1" applyFill="1" applyBorder="1" applyAlignment="1">
      <alignment horizontal="left" wrapText="1"/>
    </xf>
    <xf numFmtId="0" fontId="18" fillId="3" borderId="4" xfId="0" applyFont="1" applyFill="1" applyBorder="1" applyAlignment="1">
      <alignment vertical="center" wrapText="1"/>
    </xf>
    <xf numFmtId="0" fontId="18" fillId="3" borderId="0" xfId="0" applyFont="1" applyFill="1" applyBorder="1" applyAlignment="1">
      <alignment horizontal="left" vertical="center" wrapText="1"/>
    </xf>
    <xf numFmtId="0" fontId="29" fillId="3" borderId="0" xfId="0" applyFont="1" applyFill="1" applyBorder="1" applyAlignment="1">
      <alignment horizontal="left" wrapText="1"/>
    </xf>
    <xf numFmtId="0" fontId="29" fillId="0" borderId="0" xfId="0" applyFont="1" applyFill="1" applyBorder="1" applyAlignment="1">
      <alignment horizontal="left" wrapText="1"/>
    </xf>
    <xf numFmtId="0" fontId="20" fillId="4" borderId="2" xfId="0" applyFont="1" applyFill="1" applyBorder="1" applyAlignment="1">
      <alignment horizontal="center" vertical="center" wrapText="1"/>
    </xf>
    <xf numFmtId="0" fontId="20" fillId="4" borderId="3" xfId="0" applyFont="1" applyFill="1" applyBorder="1" applyAlignment="1">
      <alignment horizontal="center" vertical="center" wrapText="1"/>
    </xf>
    <xf numFmtId="0" fontId="16" fillId="6" borderId="0" xfId="0" applyFont="1" applyFill="1" applyBorder="1" applyAlignment="1">
      <alignment horizontal="left" wrapText="1"/>
    </xf>
    <xf numFmtId="0" fontId="18" fillId="0" borderId="0" xfId="0" applyFont="1" applyAlignment="1">
      <alignment horizontal="left" vertical="center"/>
    </xf>
    <xf numFmtId="0" fontId="20" fillId="4" borderId="1" xfId="0" applyFont="1" applyFill="1" applyBorder="1" applyAlignment="1">
      <alignment horizontal="left" vertical="center" wrapText="1"/>
    </xf>
    <xf numFmtId="0" fontId="20" fillId="4" borderId="5" xfId="0" applyFont="1" applyFill="1" applyBorder="1" applyAlignment="1">
      <alignment horizontal="left" vertical="center" wrapText="1"/>
    </xf>
    <xf numFmtId="0" fontId="20" fillId="6" borderId="4" xfId="0" applyFont="1" applyFill="1" applyBorder="1" applyAlignment="1">
      <alignment horizontal="left" vertical="center" wrapText="1"/>
    </xf>
    <xf numFmtId="0" fontId="20" fillId="6" borderId="0" xfId="0" applyFont="1" applyFill="1" applyBorder="1" applyAlignment="1">
      <alignment horizontal="left" vertical="center" wrapText="1"/>
    </xf>
    <xf numFmtId="0" fontId="28" fillId="2" borderId="0" xfId="0" applyFont="1" applyFill="1" applyAlignment="1">
      <alignment horizontal="right" vertical="center"/>
    </xf>
    <xf numFmtId="0" fontId="8" fillId="3" borderId="0" xfId="0" applyFont="1" applyFill="1" applyBorder="1" applyAlignment="1">
      <alignment horizontal="left" wrapText="1"/>
    </xf>
    <xf numFmtId="0" fontId="4" fillId="3" borderId="0" xfId="0" applyFont="1" applyFill="1" applyBorder="1" applyAlignment="1">
      <alignment horizontal="left" wrapText="1"/>
    </xf>
    <xf numFmtId="0" fontId="6" fillId="3" borderId="0" xfId="0" applyFont="1" applyFill="1" applyBorder="1" applyAlignment="1">
      <alignment horizontal="left"/>
    </xf>
    <xf numFmtId="0" fontId="6" fillId="3" borderId="0" xfId="0" applyFont="1" applyFill="1" applyBorder="1" applyAlignment="1">
      <alignment horizontal="left" vertical="center" wrapText="1"/>
    </xf>
    <xf numFmtId="0" fontId="7" fillId="3" borderId="0" xfId="0" applyFont="1" applyFill="1" applyBorder="1" applyAlignment="1">
      <alignment horizontal="left" wrapText="1"/>
    </xf>
    <xf numFmtId="0" fontId="7" fillId="3" borderId="0" xfId="0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left" wrapText="1"/>
    </xf>
    <xf numFmtId="0" fontId="5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/>
    </xf>
  </cellXfs>
  <cellStyles count="18">
    <cellStyle name="Millares" xfId="1" builtinId="3"/>
    <cellStyle name="Millares 12" xfId="16"/>
    <cellStyle name="Millares 2" xfId="2"/>
    <cellStyle name="Millares 2 2" xfId="3"/>
    <cellStyle name="Millares 3" xfId="4"/>
    <cellStyle name="Millares 4" xfId="5"/>
    <cellStyle name="Millares 4 2" xfId="14"/>
    <cellStyle name="Millares 4 3" xfId="12"/>
    <cellStyle name="Millares 5" xfId="13"/>
    <cellStyle name="Millares 6" xfId="11"/>
    <cellStyle name="Millares 7" xfId="15"/>
    <cellStyle name="Normal" xfId="0" builtinId="0"/>
    <cellStyle name="Normal 2" xfId="6"/>
    <cellStyle name="Normal 2 2" xfId="7"/>
    <cellStyle name="Normal 2 2 2" xfId="17"/>
    <cellStyle name="Normal 2 3" xfId="8"/>
    <cellStyle name="Normal 3" xfId="9"/>
    <cellStyle name="Normal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S43"/>
  <sheetViews>
    <sheetView showGridLines="0" zoomScale="60" zoomScaleNormal="60" workbookViewId="0">
      <selection activeCell="A7" sqref="A7:XFD11"/>
    </sheetView>
  </sheetViews>
  <sheetFormatPr baseColWidth="10" defaultRowHeight="12.75" x14ac:dyDescent="0.2"/>
  <cols>
    <col min="1" max="1" width="2.7109375" style="2" customWidth="1"/>
    <col min="2" max="2" width="62.42578125" style="2" customWidth="1"/>
    <col min="3" max="15" width="11.28515625" style="2" customWidth="1"/>
    <col min="16" max="20" width="11.28515625" style="6" customWidth="1"/>
    <col min="21" max="21" width="10.42578125" style="2" customWidth="1"/>
    <col min="22" max="16384" width="11.42578125" style="2"/>
  </cols>
  <sheetData>
    <row r="1" spans="2:45" ht="50.1" customHeight="1" x14ac:dyDescent="0.2">
      <c r="B1" s="76" t="s">
        <v>101</v>
      </c>
    </row>
    <row r="2" spans="2:45" s="9" customFormat="1" ht="24" customHeight="1" x14ac:dyDescent="0.4">
      <c r="B2" s="10"/>
      <c r="C2" s="116" t="s">
        <v>42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2:45" s="79" customFormat="1" ht="21" customHeight="1" x14ac:dyDescent="0.25">
      <c r="B3" s="118" t="s">
        <v>45</v>
      </c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</row>
    <row r="4" spans="2:45" s="79" customFormat="1" ht="21" customHeight="1" x14ac:dyDescent="0.25">
      <c r="B4" s="125" t="s">
        <v>69</v>
      </c>
      <c r="C4" s="125"/>
      <c r="D4" s="125"/>
      <c r="E4" s="125"/>
      <c r="F4" s="125"/>
      <c r="G4" s="125"/>
      <c r="H4" s="125"/>
      <c r="I4" s="125"/>
      <c r="J4" s="125"/>
      <c r="K4" s="125"/>
      <c r="L4" s="125"/>
      <c r="M4" s="125"/>
      <c r="N4" s="125"/>
      <c r="O4" s="125"/>
      <c r="P4" s="125"/>
      <c r="Q4" s="125"/>
      <c r="R4" s="125"/>
      <c r="S4" s="125"/>
      <c r="T4" s="125"/>
      <c r="U4" s="20"/>
    </row>
    <row r="5" spans="2:45" s="79" customFormat="1" ht="21" customHeight="1" x14ac:dyDescent="0.25">
      <c r="B5" s="120" t="s">
        <v>46</v>
      </c>
      <c r="C5" s="122" t="s">
        <v>47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</row>
    <row r="6" spans="2:45" s="79" customFormat="1" ht="21" customHeight="1" x14ac:dyDescent="0.25">
      <c r="B6" s="121"/>
      <c r="C6" s="80" t="s">
        <v>2</v>
      </c>
      <c r="D6" s="80">
        <v>1999</v>
      </c>
      <c r="E6" s="80" t="s">
        <v>3</v>
      </c>
      <c r="F6" s="80">
        <v>2002</v>
      </c>
      <c r="G6" s="80">
        <v>2003</v>
      </c>
      <c r="H6" s="80">
        <v>2004</v>
      </c>
      <c r="I6" s="80">
        <v>2005</v>
      </c>
      <c r="J6" s="80">
        <v>2006</v>
      </c>
      <c r="K6" s="80">
        <v>2007</v>
      </c>
      <c r="L6" s="80">
        <v>2008</v>
      </c>
      <c r="M6" s="80">
        <v>2009</v>
      </c>
      <c r="N6" s="80">
        <v>2010</v>
      </c>
      <c r="O6" s="80">
        <v>2011</v>
      </c>
      <c r="P6" s="80">
        <v>2012</v>
      </c>
      <c r="Q6" s="80">
        <v>2013</v>
      </c>
      <c r="R6" s="80">
        <v>2014</v>
      </c>
      <c r="S6" s="80">
        <v>2015</v>
      </c>
      <c r="T6" s="80">
        <v>2016</v>
      </c>
      <c r="U6" s="80">
        <v>2017</v>
      </c>
    </row>
    <row r="7" spans="2:45" s="79" customFormat="1" ht="21" customHeight="1" x14ac:dyDescent="0.25">
      <c r="B7" s="35" t="s">
        <v>48</v>
      </c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</row>
    <row r="8" spans="2:45" s="79" customFormat="1" ht="21" customHeight="1" x14ac:dyDescent="0.25">
      <c r="B8" s="82" t="s">
        <v>68</v>
      </c>
      <c r="C8" s="36">
        <v>4.9495402827840325</v>
      </c>
      <c r="D8" s="36">
        <v>5.6063347848850524</v>
      </c>
      <c r="E8" s="36">
        <v>5.5072406722565947</v>
      </c>
      <c r="F8" s="36">
        <v>5.7518376289874071</v>
      </c>
      <c r="G8" s="36">
        <v>6.0398589185073286</v>
      </c>
      <c r="H8" s="36">
        <v>5.969750799939467</v>
      </c>
      <c r="I8" s="36">
        <v>6.1493227277914047</v>
      </c>
      <c r="J8" s="36">
        <v>6.3464310587335575</v>
      </c>
      <c r="K8" s="36">
        <v>6.3520130648717563</v>
      </c>
      <c r="L8" s="36">
        <v>6.5138048546697105</v>
      </c>
      <c r="M8" s="36">
        <v>6.4839297193057526</v>
      </c>
      <c r="N8" s="36">
        <v>6.6356007421457521</v>
      </c>
      <c r="O8" s="36">
        <v>6.9678586753658927</v>
      </c>
      <c r="P8" s="36">
        <v>6.769188332886249</v>
      </c>
      <c r="Q8" s="37">
        <v>7.6387080164072723</v>
      </c>
      <c r="R8" s="37">
        <v>7.7198144166572389</v>
      </c>
      <c r="S8" s="37">
        <v>7.7492851254269164</v>
      </c>
      <c r="T8" s="37">
        <v>7.5745172581266393</v>
      </c>
      <c r="U8" s="37">
        <v>7.7186428420620876</v>
      </c>
    </row>
    <row r="9" spans="2:45" s="79" customFormat="1" ht="21" customHeight="1" x14ac:dyDescent="0.25">
      <c r="B9" s="82" t="s">
        <v>77</v>
      </c>
      <c r="C9" s="36">
        <v>90.58919291215328</v>
      </c>
      <c r="D9" s="36">
        <v>92.571240739336019</v>
      </c>
      <c r="E9" s="36">
        <v>92.63027189038749</v>
      </c>
      <c r="F9" s="36">
        <v>90.128297371803683</v>
      </c>
      <c r="G9" s="38">
        <v>90.255875581041749</v>
      </c>
      <c r="H9" s="38">
        <v>90.404215377426141</v>
      </c>
      <c r="I9" s="38">
        <v>93.361654337264099</v>
      </c>
      <c r="J9" s="38">
        <v>93.519018846915884</v>
      </c>
      <c r="K9" s="38">
        <v>93.072497308069359</v>
      </c>
      <c r="L9" s="38">
        <v>94.354643104643102</v>
      </c>
      <c r="M9" s="36">
        <v>91.136710098656778</v>
      </c>
      <c r="N9" s="36">
        <v>95.664029253223219</v>
      </c>
      <c r="O9" s="36">
        <v>95.298968738101607</v>
      </c>
      <c r="P9" s="36">
        <v>92.997270338529049</v>
      </c>
      <c r="Q9" s="37">
        <v>95.587370932792936</v>
      </c>
      <c r="R9" s="37">
        <v>98.249321120783748</v>
      </c>
      <c r="S9" s="37">
        <v>98.407063022447645</v>
      </c>
      <c r="T9" s="37">
        <v>94.863767134878998</v>
      </c>
      <c r="U9" s="37">
        <v>97.591524867576055</v>
      </c>
    </row>
    <row r="10" spans="2:45" s="83" customFormat="1" ht="21" customHeight="1" x14ac:dyDescent="0.25">
      <c r="B10" s="35" t="s">
        <v>49</v>
      </c>
      <c r="C10" s="39"/>
      <c r="D10" s="39"/>
      <c r="E10" s="39"/>
      <c r="F10" s="39"/>
      <c r="G10" s="40"/>
      <c r="H10" s="40"/>
      <c r="I10" s="40"/>
      <c r="J10" s="40"/>
      <c r="K10" s="40"/>
      <c r="L10" s="40"/>
      <c r="M10" s="39"/>
      <c r="N10" s="39"/>
      <c r="O10" s="39"/>
      <c r="P10" s="41"/>
      <c r="Q10" s="41"/>
      <c r="R10" s="41"/>
      <c r="S10" s="41"/>
      <c r="T10" s="42"/>
      <c r="U10" s="42"/>
    </row>
    <row r="11" spans="2:45" s="83" customFormat="1" ht="21" customHeight="1" x14ac:dyDescent="0.25">
      <c r="B11" s="84" t="s">
        <v>78</v>
      </c>
      <c r="C11" s="43">
        <v>115744</v>
      </c>
      <c r="D11" s="43">
        <v>109833</v>
      </c>
      <c r="E11" s="43">
        <v>108169</v>
      </c>
      <c r="F11" s="43">
        <v>111486</v>
      </c>
      <c r="G11" s="43">
        <v>103880</v>
      </c>
      <c r="H11" s="43">
        <v>112207</v>
      </c>
      <c r="I11" s="43">
        <v>114720</v>
      </c>
      <c r="J11" s="43">
        <v>114226</v>
      </c>
      <c r="K11" s="43">
        <v>115825</v>
      </c>
      <c r="L11" s="43">
        <v>108923</v>
      </c>
      <c r="M11" s="43">
        <v>126742</v>
      </c>
      <c r="N11" s="43">
        <v>121390</v>
      </c>
      <c r="O11" s="43">
        <v>117638</v>
      </c>
      <c r="P11" s="43">
        <v>109362</v>
      </c>
      <c r="Q11" s="43">
        <v>108961</v>
      </c>
      <c r="R11" s="43">
        <v>112522</v>
      </c>
      <c r="S11" s="43">
        <v>104774</v>
      </c>
      <c r="T11" s="43">
        <v>112110</v>
      </c>
      <c r="U11" s="43">
        <v>104096</v>
      </c>
      <c r="AR11" s="79"/>
      <c r="AS11" s="79"/>
    </row>
    <row r="12" spans="2:45" s="5" customFormat="1" ht="15" customHeight="1" x14ac:dyDescent="0.2">
      <c r="B12" s="117" t="s">
        <v>28</v>
      </c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117"/>
      <c r="Q12" s="117"/>
      <c r="R12" s="117"/>
      <c r="S12" s="117"/>
      <c r="T12" s="11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</row>
    <row r="13" spans="2:45" ht="20.100000000000001" customHeight="1" x14ac:dyDescent="0.2">
      <c r="B13" s="2" t="s">
        <v>29</v>
      </c>
      <c r="G13" s="66"/>
      <c r="H13" s="66"/>
      <c r="I13" s="66"/>
      <c r="J13" s="66"/>
      <c r="K13" s="66"/>
      <c r="L13" s="66"/>
    </row>
    <row r="14" spans="2:45" ht="20.100000000000001" customHeight="1" x14ac:dyDescent="0.2">
      <c r="B14" s="124"/>
      <c r="C14" s="124"/>
      <c r="D14" s="124"/>
      <c r="E14" s="124"/>
      <c r="F14" s="124"/>
      <c r="G14" s="124"/>
      <c r="H14" s="124"/>
      <c r="I14" s="124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8"/>
      <c r="V14" s="8"/>
    </row>
    <row r="15" spans="2:45" ht="24" customHeight="1" x14ac:dyDescent="0.4">
      <c r="B15" s="10"/>
      <c r="C15" s="116" t="s">
        <v>43</v>
      </c>
      <c r="D15" s="11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</row>
    <row r="16" spans="2:45" s="79" customFormat="1" ht="21" customHeight="1" x14ac:dyDescent="0.25">
      <c r="B16" s="118" t="s">
        <v>50</v>
      </c>
      <c r="C16" s="118"/>
      <c r="D16" s="118"/>
      <c r="E16" s="118"/>
      <c r="F16" s="118"/>
      <c r="G16" s="118"/>
      <c r="H16" s="118"/>
      <c r="I16" s="118"/>
      <c r="J16" s="118"/>
      <c r="K16" s="118"/>
      <c r="L16" s="118"/>
      <c r="M16" s="118"/>
      <c r="N16" s="118"/>
      <c r="O16" s="118"/>
      <c r="P16" s="118"/>
      <c r="Q16" s="118"/>
      <c r="R16" s="118"/>
      <c r="S16" s="118"/>
      <c r="T16" s="118"/>
    </row>
    <row r="17" spans="2:21" s="79" customFormat="1" ht="21" customHeight="1" x14ac:dyDescent="0.25">
      <c r="B17" s="119" t="s">
        <v>70</v>
      </c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85"/>
    </row>
    <row r="18" spans="2:21" s="79" customFormat="1" ht="21" customHeight="1" x14ac:dyDescent="0.25">
      <c r="B18" s="120" t="s">
        <v>51</v>
      </c>
      <c r="C18" s="122" t="s">
        <v>47</v>
      </c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3"/>
      <c r="Q18" s="123"/>
      <c r="R18" s="123"/>
      <c r="S18" s="123"/>
      <c r="T18" s="123"/>
      <c r="U18" s="123"/>
    </row>
    <row r="19" spans="2:21" s="79" customFormat="1" ht="21" customHeight="1" x14ac:dyDescent="0.25">
      <c r="B19" s="121"/>
      <c r="C19" s="80" t="s">
        <v>2</v>
      </c>
      <c r="D19" s="80">
        <v>1999</v>
      </c>
      <c r="E19" s="80" t="s">
        <v>3</v>
      </c>
      <c r="F19" s="80">
        <v>2002</v>
      </c>
      <c r="G19" s="80">
        <v>2003</v>
      </c>
      <c r="H19" s="80">
        <v>2004</v>
      </c>
      <c r="I19" s="80">
        <v>2005</v>
      </c>
      <c r="J19" s="80">
        <v>2006</v>
      </c>
      <c r="K19" s="80">
        <v>2007</v>
      </c>
      <c r="L19" s="80">
        <v>2008</v>
      </c>
      <c r="M19" s="80">
        <v>2009</v>
      </c>
      <c r="N19" s="80">
        <v>2010</v>
      </c>
      <c r="O19" s="80">
        <v>2011</v>
      </c>
      <c r="P19" s="80">
        <v>2012</v>
      </c>
      <c r="Q19" s="80">
        <v>2013</v>
      </c>
      <c r="R19" s="80">
        <v>2014</v>
      </c>
      <c r="S19" s="80">
        <v>2015</v>
      </c>
      <c r="T19" s="80">
        <v>2016</v>
      </c>
      <c r="U19" s="80">
        <v>2017</v>
      </c>
    </row>
    <row r="20" spans="2:21" s="79" customFormat="1" ht="21" customHeight="1" x14ac:dyDescent="0.25">
      <c r="B20" s="35" t="s">
        <v>48</v>
      </c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64"/>
      <c r="Q20" s="64"/>
      <c r="R20" s="64"/>
      <c r="S20" s="64"/>
      <c r="T20" s="64"/>
      <c r="U20" s="64"/>
    </row>
    <row r="21" spans="2:21" s="79" customFormat="1" ht="21" customHeight="1" x14ac:dyDescent="0.25">
      <c r="B21" s="86" t="s">
        <v>13</v>
      </c>
      <c r="C21" s="44">
        <v>7.4193069373759739</v>
      </c>
      <c r="D21" s="44">
        <v>7.7958198608688711</v>
      </c>
      <c r="E21" s="44">
        <v>9.1673636985780558</v>
      </c>
      <c r="F21" s="44" t="s">
        <v>11</v>
      </c>
      <c r="G21" s="44">
        <v>8.4259843152856142</v>
      </c>
      <c r="H21" s="44">
        <v>6.9727232575518121</v>
      </c>
      <c r="I21" s="44">
        <v>8.689570857249425</v>
      </c>
      <c r="J21" s="44">
        <v>9.0734010435467471</v>
      </c>
      <c r="K21" s="44">
        <v>10.422680454226196</v>
      </c>
      <c r="L21" s="44">
        <v>12.286310188794497</v>
      </c>
      <c r="M21" s="44">
        <v>10.81418760295721</v>
      </c>
      <c r="N21" s="44">
        <v>13.404516353911685</v>
      </c>
      <c r="O21" s="44">
        <v>11.204086407236996</v>
      </c>
      <c r="P21" s="44">
        <v>9.5816610064834826</v>
      </c>
      <c r="Q21" s="45">
        <v>15.597103010439705</v>
      </c>
      <c r="R21" s="45">
        <v>21.260774232572206</v>
      </c>
      <c r="S21" s="45">
        <v>15.259434138748999</v>
      </c>
      <c r="T21" s="45">
        <v>14.654897924426312</v>
      </c>
      <c r="U21" s="45">
        <v>16.917065986723522</v>
      </c>
    </row>
    <row r="22" spans="2:21" s="79" customFormat="1" ht="21" customHeight="1" x14ac:dyDescent="0.25">
      <c r="B22" s="86" t="s">
        <v>79</v>
      </c>
      <c r="C22" s="44">
        <v>40.042107920189999</v>
      </c>
      <c r="D22" s="44">
        <v>40.08285399219146</v>
      </c>
      <c r="E22" s="44">
        <v>38.483778648337989</v>
      </c>
      <c r="F22" s="44" t="s">
        <v>11</v>
      </c>
      <c r="G22" s="44">
        <v>44.42181232233942</v>
      </c>
      <c r="H22" s="44">
        <v>42.216456449250366</v>
      </c>
      <c r="I22" s="44">
        <v>43.198692017930085</v>
      </c>
      <c r="J22" s="44">
        <v>58.290308567684782</v>
      </c>
      <c r="K22" s="44">
        <v>54.103266841622172</v>
      </c>
      <c r="L22" s="44">
        <v>60.24440947101381</v>
      </c>
      <c r="M22" s="44">
        <v>63.547475315905253</v>
      </c>
      <c r="N22" s="44">
        <v>69.892503234986023</v>
      </c>
      <c r="O22" s="44" t="s">
        <v>11</v>
      </c>
      <c r="P22" s="44">
        <v>54.73774480174081</v>
      </c>
      <c r="Q22" s="45">
        <v>62.142468259326208</v>
      </c>
      <c r="R22" s="45">
        <v>73.285137146502237</v>
      </c>
      <c r="S22" s="45">
        <v>73.459726857440415</v>
      </c>
      <c r="T22" s="45">
        <v>63.051535903832558</v>
      </c>
      <c r="U22" s="45">
        <v>64.274508542656108</v>
      </c>
    </row>
    <row r="23" spans="2:21" s="79" customFormat="1" ht="21" customHeight="1" x14ac:dyDescent="0.25">
      <c r="B23" s="35" t="s">
        <v>49</v>
      </c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42"/>
      <c r="Q23" s="42"/>
      <c r="R23" s="42"/>
      <c r="S23" s="42"/>
      <c r="T23" s="46"/>
      <c r="U23" s="46"/>
    </row>
    <row r="24" spans="2:21" s="79" customFormat="1" ht="21" customHeight="1" x14ac:dyDescent="0.25">
      <c r="B24" s="86" t="s">
        <v>13</v>
      </c>
      <c r="C24" s="47">
        <v>32976</v>
      </c>
      <c r="D24" s="47">
        <v>35177</v>
      </c>
      <c r="E24" s="47">
        <v>42196</v>
      </c>
      <c r="F24" s="44" t="s">
        <v>11</v>
      </c>
      <c r="G24" s="47">
        <v>39818</v>
      </c>
      <c r="H24" s="47">
        <v>33311</v>
      </c>
      <c r="I24" s="47">
        <v>41935</v>
      </c>
      <c r="J24" s="47">
        <v>44239</v>
      </c>
      <c r="K24" s="47">
        <v>51344</v>
      </c>
      <c r="L24" s="47">
        <v>61147</v>
      </c>
      <c r="M24" s="47">
        <v>54356</v>
      </c>
      <c r="N24" s="47">
        <v>68068</v>
      </c>
      <c r="O24" s="48">
        <v>57468</v>
      </c>
      <c r="P24" s="47">
        <v>49656</v>
      </c>
      <c r="Q24" s="47">
        <v>81663</v>
      </c>
      <c r="R24" s="47">
        <v>112478</v>
      </c>
      <c r="S24" s="47">
        <v>81569</v>
      </c>
      <c r="T24" s="49">
        <v>79164</v>
      </c>
      <c r="U24" s="49">
        <v>92355</v>
      </c>
    </row>
    <row r="25" spans="2:21" s="79" customFormat="1" ht="21" customHeight="1" x14ac:dyDescent="0.25">
      <c r="B25" s="87" t="s">
        <v>14</v>
      </c>
      <c r="C25" s="50">
        <v>69799</v>
      </c>
      <c r="D25" s="50">
        <v>67245</v>
      </c>
      <c r="E25" s="50">
        <v>65621</v>
      </c>
      <c r="F25" s="51" t="s">
        <v>11</v>
      </c>
      <c r="G25" s="50">
        <v>78293</v>
      </c>
      <c r="H25" s="50">
        <v>84446</v>
      </c>
      <c r="I25" s="50">
        <v>86927</v>
      </c>
      <c r="J25" s="50">
        <v>81853</v>
      </c>
      <c r="K25" s="50">
        <v>83701</v>
      </c>
      <c r="L25" s="50">
        <v>102589</v>
      </c>
      <c r="M25" s="50">
        <v>99373</v>
      </c>
      <c r="N25" s="50">
        <v>124770</v>
      </c>
      <c r="O25" s="51" t="s">
        <v>11</v>
      </c>
      <c r="P25" s="50">
        <v>144893</v>
      </c>
      <c r="Q25" s="50">
        <v>142676</v>
      </c>
      <c r="R25" s="50">
        <v>120631</v>
      </c>
      <c r="S25" s="50">
        <v>155180</v>
      </c>
      <c r="T25" s="43">
        <v>168579</v>
      </c>
      <c r="U25" s="43">
        <v>179860</v>
      </c>
    </row>
    <row r="26" spans="2:21" ht="15" customHeight="1" x14ac:dyDescent="0.2">
      <c r="B26" s="117" t="s">
        <v>28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</row>
    <row r="27" spans="2:21" ht="15" customHeight="1" x14ac:dyDescent="0.2">
      <c r="B27" s="126" t="s">
        <v>30</v>
      </c>
      <c r="C27" s="126"/>
      <c r="D27" s="126"/>
      <c r="E27" s="126"/>
      <c r="F27" s="126"/>
      <c r="G27" s="126"/>
      <c r="H27" s="126"/>
      <c r="I27" s="126"/>
      <c r="J27" s="126"/>
      <c r="K27" s="126"/>
      <c r="L27" s="126"/>
      <c r="M27" s="126"/>
      <c r="N27" s="126"/>
      <c r="O27" s="126"/>
      <c r="P27" s="126"/>
      <c r="Q27" s="126"/>
      <c r="R27" s="126"/>
      <c r="S27" s="67"/>
      <c r="T27" s="67"/>
    </row>
    <row r="28" spans="2:21" ht="15" customHeight="1" x14ac:dyDescent="0.2">
      <c r="B28" s="126" t="s">
        <v>31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67"/>
      <c r="T28" s="67"/>
    </row>
    <row r="29" spans="2:21" ht="15" customHeight="1" x14ac:dyDescent="0.2">
      <c r="B29" s="126" t="s">
        <v>32</v>
      </c>
      <c r="C29" s="127"/>
      <c r="D29" s="127"/>
      <c r="E29" s="127"/>
      <c r="F29" s="127"/>
      <c r="G29" s="127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7"/>
      <c r="T29" s="67"/>
    </row>
    <row r="30" spans="2:21" ht="20.100000000000001" customHeight="1" x14ac:dyDescent="0.2"/>
    <row r="31" spans="2:21" ht="20.100000000000001" customHeight="1" x14ac:dyDescent="0.2"/>
    <row r="32" spans="2:21" ht="24" customHeight="1" x14ac:dyDescent="0.5">
      <c r="B32" s="116" t="s">
        <v>44</v>
      </c>
      <c r="C32" s="116"/>
      <c r="D32" s="116"/>
      <c r="E32" s="116"/>
      <c r="F32" s="116"/>
      <c r="G32" s="116"/>
      <c r="H32" s="116"/>
      <c r="I32" s="116"/>
      <c r="J32" s="116"/>
      <c r="K32" s="33"/>
      <c r="L32" s="33"/>
      <c r="M32" s="33"/>
      <c r="N32" s="33"/>
      <c r="O32" s="33"/>
      <c r="P32" s="33"/>
      <c r="Q32" s="33"/>
      <c r="R32" s="33"/>
      <c r="S32" s="33"/>
      <c r="T32" s="33"/>
    </row>
    <row r="33" spans="2:20" s="79" customFormat="1" ht="21" customHeight="1" x14ac:dyDescent="0.25">
      <c r="B33" s="118" t="s">
        <v>52</v>
      </c>
      <c r="C33" s="118"/>
      <c r="D33" s="118"/>
      <c r="E33" s="118"/>
      <c r="F33" s="118"/>
      <c r="G33" s="118"/>
      <c r="H33" s="118"/>
      <c r="I33" s="118"/>
      <c r="J33" s="118"/>
      <c r="K33" s="77"/>
      <c r="L33" s="77"/>
      <c r="M33" s="77"/>
      <c r="N33" s="77"/>
      <c r="O33" s="77"/>
      <c r="P33" s="77"/>
      <c r="Q33" s="77"/>
      <c r="R33" s="77"/>
      <c r="S33" s="77"/>
      <c r="T33" s="77"/>
    </row>
    <row r="34" spans="2:20" s="79" customFormat="1" ht="21" customHeight="1" x14ac:dyDescent="0.25">
      <c r="B34" s="128" t="s">
        <v>71</v>
      </c>
      <c r="C34" s="128"/>
      <c r="D34" s="128"/>
      <c r="E34" s="128"/>
      <c r="F34" s="128"/>
      <c r="G34" s="128"/>
      <c r="H34" s="128"/>
      <c r="I34" s="128"/>
      <c r="J34" s="128"/>
      <c r="K34" s="78"/>
      <c r="L34" s="78"/>
      <c r="M34" s="78"/>
      <c r="N34" s="78"/>
      <c r="O34" s="78"/>
      <c r="P34" s="78"/>
      <c r="Q34" s="78"/>
      <c r="R34" s="78"/>
      <c r="S34" s="78"/>
      <c r="T34" s="78"/>
    </row>
    <row r="35" spans="2:20" s="79" customFormat="1" ht="21" customHeight="1" x14ac:dyDescent="0.25">
      <c r="B35" s="120" t="s">
        <v>53</v>
      </c>
      <c r="C35" s="122" t="s">
        <v>47</v>
      </c>
      <c r="D35" s="123"/>
      <c r="E35" s="123"/>
      <c r="F35" s="123"/>
      <c r="G35" s="123"/>
      <c r="H35" s="123"/>
      <c r="I35" s="123"/>
      <c r="J35" s="123"/>
      <c r="K35" s="69"/>
      <c r="L35" s="69"/>
      <c r="M35" s="69"/>
      <c r="N35" s="69"/>
      <c r="O35" s="69"/>
      <c r="P35" s="69"/>
      <c r="Q35" s="69"/>
      <c r="R35" s="69"/>
      <c r="S35" s="69"/>
      <c r="T35" s="69"/>
    </row>
    <row r="36" spans="2:20" s="79" customFormat="1" ht="21" customHeight="1" x14ac:dyDescent="0.25">
      <c r="B36" s="121"/>
      <c r="C36" s="80">
        <v>2010</v>
      </c>
      <c r="D36" s="80">
        <v>2011</v>
      </c>
      <c r="E36" s="80">
        <v>2012</v>
      </c>
      <c r="F36" s="80">
        <v>2013</v>
      </c>
      <c r="G36" s="88">
        <v>2014</v>
      </c>
      <c r="H36" s="80">
        <v>2015</v>
      </c>
      <c r="I36" s="80">
        <v>2016</v>
      </c>
      <c r="J36" s="80">
        <v>2017</v>
      </c>
      <c r="K36" s="70"/>
      <c r="L36" s="70"/>
      <c r="M36" s="70"/>
      <c r="N36" s="89"/>
      <c r="O36" s="89"/>
      <c r="P36" s="90"/>
      <c r="Q36" s="90"/>
      <c r="R36" s="90"/>
      <c r="S36" s="90"/>
      <c r="T36" s="90"/>
    </row>
    <row r="37" spans="2:20" s="79" customFormat="1" ht="21" customHeight="1" x14ac:dyDescent="0.25">
      <c r="B37" s="35" t="s">
        <v>48</v>
      </c>
      <c r="C37" s="81"/>
      <c r="D37" s="81"/>
      <c r="E37" s="91"/>
      <c r="F37" s="92"/>
      <c r="G37" s="92"/>
      <c r="H37" s="93"/>
      <c r="I37" s="94"/>
      <c r="J37" s="94"/>
      <c r="K37" s="95"/>
      <c r="L37" s="95"/>
      <c r="M37" s="95"/>
      <c r="N37" s="89"/>
      <c r="O37" s="89"/>
      <c r="P37" s="90"/>
      <c r="Q37" s="90"/>
      <c r="R37" s="90"/>
      <c r="S37" s="90"/>
      <c r="T37" s="90"/>
    </row>
    <row r="38" spans="2:20" s="79" customFormat="1" ht="21" customHeight="1" x14ac:dyDescent="0.25">
      <c r="B38" s="86" t="s">
        <v>80</v>
      </c>
      <c r="C38" s="36">
        <v>79.031073318379896</v>
      </c>
      <c r="D38" s="36">
        <v>82.821102706075024</v>
      </c>
      <c r="E38" s="36">
        <v>83.00015436863228</v>
      </c>
      <c r="F38" s="36">
        <v>86.923056354545082</v>
      </c>
      <c r="G38" s="36">
        <v>91.305572357477701</v>
      </c>
      <c r="H38" s="37">
        <v>94.137476896368526</v>
      </c>
      <c r="I38" s="52">
        <v>93.577606314838533</v>
      </c>
      <c r="J38" s="52">
        <v>92.976912706437474</v>
      </c>
      <c r="K38" s="96"/>
      <c r="L38" s="96"/>
      <c r="M38" s="96"/>
      <c r="N38" s="89"/>
      <c r="O38" s="89"/>
      <c r="P38" s="90"/>
      <c r="Q38" s="90"/>
      <c r="R38" s="90"/>
      <c r="S38" s="90"/>
      <c r="T38" s="90"/>
    </row>
    <row r="39" spans="2:20" s="79" customFormat="1" ht="21" customHeight="1" x14ac:dyDescent="0.25">
      <c r="B39" s="35" t="s">
        <v>49</v>
      </c>
      <c r="C39" s="39"/>
      <c r="D39" s="39"/>
      <c r="E39" s="39"/>
      <c r="F39" s="53"/>
      <c r="G39" s="53"/>
      <c r="H39" s="42"/>
      <c r="I39" s="53"/>
      <c r="J39" s="53"/>
      <c r="K39" s="95"/>
      <c r="L39" s="95"/>
      <c r="M39" s="95"/>
      <c r="N39" s="89"/>
      <c r="O39" s="89"/>
      <c r="P39" s="90"/>
      <c r="Q39" s="90"/>
      <c r="R39" s="90"/>
      <c r="S39" s="90"/>
      <c r="T39" s="90"/>
    </row>
    <row r="40" spans="2:20" s="79" customFormat="1" ht="21" customHeight="1" x14ac:dyDescent="0.25">
      <c r="B40" s="97" t="s">
        <v>27</v>
      </c>
      <c r="C40" s="54">
        <v>401319</v>
      </c>
      <c r="D40" s="54">
        <v>424806</v>
      </c>
      <c r="E40" s="54">
        <v>430140</v>
      </c>
      <c r="F40" s="50">
        <v>455110</v>
      </c>
      <c r="G40" s="50">
        <v>483043</v>
      </c>
      <c r="H40" s="50">
        <v>503210</v>
      </c>
      <c r="I40" s="55">
        <v>505495</v>
      </c>
      <c r="J40" s="55">
        <v>507587</v>
      </c>
      <c r="K40" s="98"/>
      <c r="L40" s="98"/>
      <c r="M40" s="98"/>
      <c r="N40" s="89"/>
      <c r="O40" s="89"/>
      <c r="P40" s="90"/>
      <c r="Q40" s="90"/>
      <c r="R40" s="90"/>
      <c r="S40" s="90"/>
      <c r="T40" s="90"/>
    </row>
    <row r="41" spans="2:20" ht="15" customHeight="1" x14ac:dyDescent="0.2">
      <c r="B41" s="117" t="s">
        <v>33</v>
      </c>
      <c r="C41" s="117"/>
      <c r="D41" s="117"/>
      <c r="E41" s="117"/>
      <c r="F41" s="117"/>
      <c r="G41" s="117"/>
      <c r="H41" s="117"/>
      <c r="I41" s="117"/>
      <c r="J41" s="117"/>
      <c r="K41" s="117"/>
      <c r="L41" s="117"/>
      <c r="M41" s="117"/>
      <c r="N41" s="117"/>
      <c r="O41" s="117"/>
      <c r="P41" s="117"/>
      <c r="Q41" s="117"/>
      <c r="R41" s="117"/>
      <c r="S41" s="117"/>
      <c r="T41" s="117"/>
    </row>
    <row r="42" spans="2:20" ht="15" customHeight="1" x14ac:dyDescent="0.2">
      <c r="B42" s="126" t="s">
        <v>34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  <c r="S42" s="126"/>
      <c r="T42" s="126"/>
    </row>
    <row r="43" spans="2:20" ht="21" customHeight="1" x14ac:dyDescent="0.2"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</row>
  </sheetData>
  <mergeCells count="23">
    <mergeCell ref="B27:R27"/>
    <mergeCell ref="B28:R28"/>
    <mergeCell ref="B29:G29"/>
    <mergeCell ref="B41:T41"/>
    <mergeCell ref="B42:T42"/>
    <mergeCell ref="B35:B36"/>
    <mergeCell ref="C35:J35"/>
    <mergeCell ref="B32:J32"/>
    <mergeCell ref="B33:J33"/>
    <mergeCell ref="B34:J34"/>
    <mergeCell ref="C2:U2"/>
    <mergeCell ref="B26:T26"/>
    <mergeCell ref="B16:T16"/>
    <mergeCell ref="B17:T17"/>
    <mergeCell ref="B18:B19"/>
    <mergeCell ref="C18:U18"/>
    <mergeCell ref="C15:U15"/>
    <mergeCell ref="B14:T14"/>
    <mergeCell ref="B5:B6"/>
    <mergeCell ref="B4:T4"/>
    <mergeCell ref="B3:T3"/>
    <mergeCell ref="B12:T12"/>
    <mergeCell ref="C5:U5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S42"/>
  <sheetViews>
    <sheetView tabSelected="1" zoomScale="60" zoomScaleNormal="60" workbookViewId="0">
      <selection activeCell="A7" sqref="A7:XFD25"/>
    </sheetView>
  </sheetViews>
  <sheetFormatPr baseColWidth="10" defaultRowHeight="12.75" x14ac:dyDescent="0.2"/>
  <cols>
    <col min="1" max="1" width="2.7109375" style="2" customWidth="1"/>
    <col min="2" max="2" width="71.85546875" style="2" customWidth="1"/>
    <col min="3" max="15" width="11.28515625" style="2" customWidth="1"/>
    <col min="16" max="19" width="11.28515625" style="6" customWidth="1"/>
    <col min="20" max="20" width="11.5703125" style="6" customWidth="1"/>
    <col min="21" max="21" width="11.42578125" style="2" customWidth="1"/>
    <col min="22" max="16384" width="11.42578125" style="2"/>
  </cols>
  <sheetData>
    <row r="1" spans="2:45" ht="50.1" customHeight="1" x14ac:dyDescent="0.2">
      <c r="B1" s="76" t="s">
        <v>101</v>
      </c>
    </row>
    <row r="2" spans="2:45" ht="24" customHeight="1" x14ac:dyDescent="0.4">
      <c r="B2" s="10"/>
      <c r="C2" s="116" t="s">
        <v>54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2:45" s="79" customFormat="1" ht="21" customHeight="1" x14ac:dyDescent="0.25">
      <c r="B3" s="129" t="s">
        <v>55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spans="2:45" s="79" customFormat="1" ht="21" customHeight="1" x14ac:dyDescent="0.25">
      <c r="B4" s="125" t="s">
        <v>72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20"/>
    </row>
    <row r="5" spans="2:45" s="79" customFormat="1" ht="21" customHeight="1" x14ac:dyDescent="0.25">
      <c r="B5" s="120" t="s">
        <v>51</v>
      </c>
      <c r="C5" s="122" t="s">
        <v>47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</row>
    <row r="6" spans="2:45" s="79" customFormat="1" ht="21" customHeight="1" x14ac:dyDescent="0.25">
      <c r="B6" s="121"/>
      <c r="C6" s="80" t="s">
        <v>2</v>
      </c>
      <c r="D6" s="80">
        <v>1999</v>
      </c>
      <c r="E6" s="80" t="s">
        <v>3</v>
      </c>
      <c r="F6" s="80">
        <v>2002</v>
      </c>
      <c r="G6" s="80">
        <v>2003</v>
      </c>
      <c r="H6" s="80">
        <v>2004</v>
      </c>
      <c r="I6" s="80">
        <v>2005</v>
      </c>
      <c r="J6" s="80">
        <v>2006</v>
      </c>
      <c r="K6" s="80">
        <v>2007</v>
      </c>
      <c r="L6" s="80">
        <v>2008</v>
      </c>
      <c r="M6" s="80">
        <v>2009</v>
      </c>
      <c r="N6" s="80">
        <v>2010</v>
      </c>
      <c r="O6" s="80">
        <v>2011</v>
      </c>
      <c r="P6" s="99">
        <v>2012</v>
      </c>
      <c r="Q6" s="80">
        <v>2013</v>
      </c>
      <c r="R6" s="80">
        <v>2014</v>
      </c>
      <c r="S6" s="80">
        <v>2015</v>
      </c>
      <c r="T6" s="80">
        <v>2016</v>
      </c>
      <c r="U6" s="80">
        <v>2017</v>
      </c>
    </row>
    <row r="7" spans="2:45" s="79" customFormat="1" ht="21" customHeight="1" x14ac:dyDescent="0.25">
      <c r="B7" s="115" t="s">
        <v>48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41"/>
      <c r="Q7" s="41"/>
      <c r="R7" s="41"/>
      <c r="S7" s="41"/>
      <c r="T7" s="41"/>
      <c r="U7" s="41"/>
    </row>
    <row r="8" spans="2:45" s="79" customFormat="1" ht="21" customHeight="1" x14ac:dyDescent="0.25">
      <c r="B8" s="82" t="s">
        <v>81</v>
      </c>
      <c r="C8" s="44">
        <v>52.183026911177329</v>
      </c>
      <c r="D8" s="44">
        <v>54.052588182550657</v>
      </c>
      <c r="E8" s="44">
        <v>56.993991395385684</v>
      </c>
      <c r="F8" s="44">
        <v>57.346687555953444</v>
      </c>
      <c r="G8" s="44">
        <v>58.732272887946273</v>
      </c>
      <c r="H8" s="44">
        <v>64.40126006300315</v>
      </c>
      <c r="I8" s="44">
        <v>56.803658045058441</v>
      </c>
      <c r="J8" s="44">
        <v>56.690349238384854</v>
      </c>
      <c r="K8" s="44">
        <v>57.715447305105513</v>
      </c>
      <c r="L8" s="44">
        <v>56.519968370080633</v>
      </c>
      <c r="M8" s="44">
        <v>56.076976644525388</v>
      </c>
      <c r="N8" s="44">
        <v>54.913869172228019</v>
      </c>
      <c r="O8" s="44">
        <v>56.479705521979866</v>
      </c>
      <c r="P8" s="44">
        <v>63.043258208026074</v>
      </c>
      <c r="Q8" s="37">
        <v>61.285734639447895</v>
      </c>
      <c r="R8" s="37">
        <v>61.096870372101492</v>
      </c>
      <c r="S8" s="37">
        <v>61.447885996937934</v>
      </c>
      <c r="T8" s="45">
        <v>58.728111833904734</v>
      </c>
      <c r="U8" s="45">
        <v>62.32144241578478</v>
      </c>
    </row>
    <row r="9" spans="2:45" s="79" customFormat="1" ht="21" customHeight="1" x14ac:dyDescent="0.25">
      <c r="B9" s="82" t="s">
        <v>82</v>
      </c>
      <c r="C9" s="44">
        <f>C22/C20*100</f>
        <v>96.155529805587747</v>
      </c>
      <c r="D9" s="44">
        <f t="shared" ref="D9:T9" si="0">D22/D20*100</f>
        <v>97.607461240872112</v>
      </c>
      <c r="E9" s="44">
        <f t="shared" si="0"/>
        <v>95.998973547462739</v>
      </c>
      <c r="F9" s="44">
        <f t="shared" si="0"/>
        <v>94.650055717887753</v>
      </c>
      <c r="G9" s="44">
        <f t="shared" si="0"/>
        <v>95.775956705121047</v>
      </c>
      <c r="H9" s="44">
        <f t="shared" si="0"/>
        <v>95.038544651358961</v>
      </c>
      <c r="I9" s="44">
        <f t="shared" si="0"/>
        <v>96.690057449328123</v>
      </c>
      <c r="J9" s="44">
        <f t="shared" si="0"/>
        <v>95.813969152017236</v>
      </c>
      <c r="K9" s="44">
        <f t="shared" si="0"/>
        <v>96.430684283178863</v>
      </c>
      <c r="L9" s="44">
        <f t="shared" si="0"/>
        <v>96.979154481435557</v>
      </c>
      <c r="M9" s="44">
        <f t="shared" si="0"/>
        <v>95.598202217138166</v>
      </c>
      <c r="N9" s="44">
        <f t="shared" si="0"/>
        <v>96.150565705211278</v>
      </c>
      <c r="O9" s="44">
        <f t="shared" si="0"/>
        <v>98.287367158823585</v>
      </c>
      <c r="P9" s="44">
        <f t="shared" si="0"/>
        <v>96.795960228481519</v>
      </c>
      <c r="Q9" s="44">
        <f t="shared" si="0"/>
        <v>96.943112111720183</v>
      </c>
      <c r="R9" s="44">
        <f t="shared" si="0"/>
        <v>97.092526976968912</v>
      </c>
      <c r="S9" s="44">
        <f t="shared" si="0"/>
        <v>98.002890250961187</v>
      </c>
      <c r="T9" s="44">
        <f t="shared" si="0"/>
        <v>95.682160752841483</v>
      </c>
      <c r="U9" s="44">
        <f>U22/U20*100</f>
        <v>95.753266493801334</v>
      </c>
    </row>
    <row r="10" spans="2:45" s="83" customFormat="1" ht="21" customHeight="1" x14ac:dyDescent="0.25">
      <c r="B10" s="82" t="s">
        <v>83</v>
      </c>
      <c r="C10" s="44">
        <f>C23/C20*100</f>
        <v>3.8444701944122568</v>
      </c>
      <c r="D10" s="44">
        <f t="shared" ref="D10:T10" si="1">D23/D20*100</f>
        <v>2.3925387591278979</v>
      </c>
      <c r="E10" s="44">
        <f t="shared" si="1"/>
        <v>4.0010264525372623</v>
      </c>
      <c r="F10" s="44">
        <f t="shared" si="1"/>
        <v>5.3499442821122472</v>
      </c>
      <c r="G10" s="44">
        <f t="shared" si="1"/>
        <v>4.2240432948789559</v>
      </c>
      <c r="H10" s="44">
        <f t="shared" si="1"/>
        <v>4.9614553486410458</v>
      </c>
      <c r="I10" s="44">
        <f t="shared" si="1"/>
        <v>3.3099425506718729</v>
      </c>
      <c r="J10" s="44">
        <f t="shared" si="1"/>
        <v>4.1860308479827575</v>
      </c>
      <c r="K10" s="44">
        <f t="shared" si="1"/>
        <v>3.5693157168211398</v>
      </c>
      <c r="L10" s="44">
        <f t="shared" si="1"/>
        <v>3.0208455185644434</v>
      </c>
      <c r="M10" s="44">
        <f t="shared" si="1"/>
        <v>4.4017977828618378</v>
      </c>
      <c r="N10" s="44">
        <f t="shared" si="1"/>
        <v>3.8494342947887263</v>
      </c>
      <c r="O10" s="44" t="s">
        <v>4</v>
      </c>
      <c r="P10" s="44">
        <f t="shared" si="1"/>
        <v>3.2040397715184867</v>
      </c>
      <c r="Q10" s="44">
        <f t="shared" si="1"/>
        <v>3.0568878882798223</v>
      </c>
      <c r="R10" s="44">
        <f t="shared" si="1"/>
        <v>2.9074730230310841</v>
      </c>
      <c r="S10" s="44" t="s">
        <v>4</v>
      </c>
      <c r="T10" s="44">
        <f t="shared" si="1"/>
        <v>4.3178392471585125</v>
      </c>
      <c r="U10" s="44">
        <f>U23/U20*100</f>
        <v>4.2467335061986606</v>
      </c>
    </row>
    <row r="11" spans="2:45" s="83" customFormat="1" ht="21" customHeight="1" x14ac:dyDescent="0.25">
      <c r="B11" s="82" t="s">
        <v>84</v>
      </c>
      <c r="C11" s="44">
        <f t="shared" ref="C11:T11" si="2">C24/C20*100</f>
        <v>8.0204712244109686</v>
      </c>
      <c r="D11" s="44">
        <f t="shared" si="2"/>
        <v>5.5483698835921142</v>
      </c>
      <c r="E11" s="44">
        <f t="shared" si="2"/>
        <v>8.4302760729636681</v>
      </c>
      <c r="F11" s="44">
        <f t="shared" si="2"/>
        <v>5.7761732851985563</v>
      </c>
      <c r="G11" s="44">
        <f t="shared" si="2"/>
        <v>8.8852724226258122</v>
      </c>
      <c r="H11" s="44">
        <f t="shared" si="2"/>
        <v>7.6997995591170172</v>
      </c>
      <c r="I11" s="44">
        <f t="shared" si="2"/>
        <v>8.4769566536500385</v>
      </c>
      <c r="J11" s="44">
        <f t="shared" si="2"/>
        <v>7.6061542014259729</v>
      </c>
      <c r="K11" s="44">
        <f t="shared" si="2"/>
        <v>4.4278225935896316</v>
      </c>
      <c r="L11" s="44">
        <f t="shared" si="2"/>
        <v>5.2298621996584238</v>
      </c>
      <c r="M11" s="44">
        <f t="shared" si="2"/>
        <v>5.9846491123327707</v>
      </c>
      <c r="N11" s="44">
        <f t="shared" si="2"/>
        <v>4.7810454590435087</v>
      </c>
      <c r="O11" s="44">
        <f t="shared" si="2"/>
        <v>2.6023597902001887</v>
      </c>
      <c r="P11" s="44">
        <f t="shared" si="2"/>
        <v>6.3245866499680874</v>
      </c>
      <c r="Q11" s="44">
        <f t="shared" si="2"/>
        <v>4.1589173844949094</v>
      </c>
      <c r="R11" s="44">
        <f t="shared" si="2"/>
        <v>3.4232565630536316</v>
      </c>
      <c r="S11" s="44">
        <f t="shared" si="2"/>
        <v>5.3898963879529438</v>
      </c>
      <c r="T11" s="44">
        <f t="shared" si="2"/>
        <v>8.8475170081883725</v>
      </c>
      <c r="U11" s="44">
        <f>U24/U20*100</f>
        <v>5.8406192051564148</v>
      </c>
      <c r="AR11" s="79"/>
      <c r="AS11" s="79"/>
    </row>
    <row r="12" spans="2:45" s="83" customFormat="1" ht="21" customHeight="1" x14ac:dyDescent="0.25">
      <c r="B12" s="82" t="s">
        <v>85</v>
      </c>
      <c r="C12" s="44">
        <v>16.736476515569336</v>
      </c>
      <c r="D12" s="44">
        <v>17.322130578894626</v>
      </c>
      <c r="E12" s="44">
        <v>14.696692166792371</v>
      </c>
      <c r="F12" s="44">
        <v>21.157755569139788</v>
      </c>
      <c r="G12" s="44">
        <v>13.417802726543705</v>
      </c>
      <c r="H12" s="44">
        <v>23.314969441335972</v>
      </c>
      <c r="I12" s="44">
        <v>16.790683561861552</v>
      </c>
      <c r="J12" s="44">
        <v>13.602731116443834</v>
      </c>
      <c r="K12" s="44">
        <v>19.800539931329123</v>
      </c>
      <c r="L12" s="44">
        <v>17.645803806824244</v>
      </c>
      <c r="M12" s="44">
        <v>25.242195909580193</v>
      </c>
      <c r="N12" s="44">
        <v>16.563511518615329</v>
      </c>
      <c r="O12" s="44">
        <v>15.770547699889686</v>
      </c>
      <c r="P12" s="44">
        <v>22.953237940699218</v>
      </c>
      <c r="Q12" s="44">
        <v>17.234432536864876</v>
      </c>
      <c r="R12" s="44">
        <v>14.416583190616215</v>
      </c>
      <c r="S12" s="56" t="s">
        <v>4</v>
      </c>
      <c r="T12" s="56" t="s">
        <v>4</v>
      </c>
      <c r="U12" s="44" t="s">
        <v>4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2:45" s="79" customFormat="1" ht="21" customHeight="1" x14ac:dyDescent="0.25">
      <c r="B13" s="82" t="s">
        <v>64</v>
      </c>
      <c r="C13" s="47">
        <v>1342.927411024064</v>
      </c>
      <c r="D13" s="47">
        <v>1429.8681558041126</v>
      </c>
      <c r="E13" s="47">
        <v>1426.3457611018096</v>
      </c>
      <c r="F13" s="47">
        <v>1421.9044453172896</v>
      </c>
      <c r="G13" s="47">
        <v>1666.206378978334</v>
      </c>
      <c r="H13" s="47">
        <v>1387.4882960913912</v>
      </c>
      <c r="I13" s="47">
        <v>1272.8134441364525</v>
      </c>
      <c r="J13" s="47">
        <v>1283.2313406076887</v>
      </c>
      <c r="K13" s="47">
        <v>1302.0166625531208</v>
      </c>
      <c r="L13" s="47">
        <v>1484.4926916846473</v>
      </c>
      <c r="M13" s="47">
        <v>1716.0936728556755</v>
      </c>
      <c r="N13" s="47">
        <v>1593.1585827475496</v>
      </c>
      <c r="O13" s="47">
        <v>1381.4987523427428</v>
      </c>
      <c r="P13" s="47">
        <v>1491.873066586636</v>
      </c>
      <c r="Q13" s="47">
        <v>1858.4510193108822</v>
      </c>
      <c r="R13" s="47">
        <v>2620.1603456595717</v>
      </c>
      <c r="S13" s="47">
        <v>1639.3059385129504</v>
      </c>
      <c r="T13" s="47">
        <v>1692.5404332229846</v>
      </c>
      <c r="U13" s="49">
        <v>1992.16707304441</v>
      </c>
    </row>
    <row r="14" spans="2:45" s="79" customFormat="1" ht="21" customHeight="1" x14ac:dyDescent="0.25">
      <c r="B14" s="82" t="s">
        <v>86</v>
      </c>
      <c r="C14" s="47">
        <v>438.28299690540058</v>
      </c>
      <c r="D14" s="47">
        <v>532.80464004593489</v>
      </c>
      <c r="E14" s="47">
        <v>460.49356070631387</v>
      </c>
      <c r="F14" s="47">
        <v>375.72552958130319</v>
      </c>
      <c r="G14" s="47">
        <v>515.39030970869646</v>
      </c>
      <c r="H14" s="47">
        <v>517.61534635211274</v>
      </c>
      <c r="I14" s="47">
        <v>538.60572719519143</v>
      </c>
      <c r="J14" s="47">
        <v>438.86006283399576</v>
      </c>
      <c r="K14" s="47">
        <v>492.71860656675017</v>
      </c>
      <c r="L14" s="47">
        <v>521.27759433256165</v>
      </c>
      <c r="M14" s="47">
        <v>546.55205170042348</v>
      </c>
      <c r="N14" s="47">
        <v>541.72268734504928</v>
      </c>
      <c r="O14" s="47">
        <v>505.76734955591229</v>
      </c>
      <c r="P14" s="47">
        <v>511.89293572918831</v>
      </c>
      <c r="Q14" s="47">
        <v>806.04774045328031</v>
      </c>
      <c r="R14" s="47">
        <v>723.59880427296855</v>
      </c>
      <c r="S14" s="47">
        <v>622.03097106628832</v>
      </c>
      <c r="T14" s="47">
        <v>639.35520058369059</v>
      </c>
      <c r="U14" s="47">
        <v>691.6722539281966</v>
      </c>
      <c r="V14" s="101"/>
    </row>
    <row r="15" spans="2:45" s="79" customFormat="1" ht="21" customHeight="1" x14ac:dyDescent="0.25">
      <c r="B15" s="82" t="s">
        <v>87</v>
      </c>
      <c r="C15" s="47">
        <v>282.88276956129602</v>
      </c>
      <c r="D15" s="47">
        <v>348.20726970619307</v>
      </c>
      <c r="E15" s="47">
        <v>256.61960718982164</v>
      </c>
      <c r="F15" s="47">
        <v>259.3800977749176</v>
      </c>
      <c r="G15" s="47">
        <v>357.25097259417151</v>
      </c>
      <c r="H15" s="47">
        <v>402.23935288198709</v>
      </c>
      <c r="I15" s="47">
        <v>413.5289444255049</v>
      </c>
      <c r="J15" s="47">
        <v>344.12746875018036</v>
      </c>
      <c r="K15" s="47">
        <v>326.23844744374435</v>
      </c>
      <c r="L15" s="47">
        <v>412.97493674664616</v>
      </c>
      <c r="M15" s="47">
        <v>396.63356047381382</v>
      </c>
      <c r="N15" s="47">
        <v>403.79740670404107</v>
      </c>
      <c r="O15" s="47">
        <v>312.46628811887928</v>
      </c>
      <c r="P15" s="47">
        <v>358.74853067726173</v>
      </c>
      <c r="Q15" s="47">
        <v>651.70826830738304</v>
      </c>
      <c r="R15" s="47">
        <v>544.69339046851724</v>
      </c>
      <c r="S15" s="47">
        <v>510.44544605796995</v>
      </c>
      <c r="T15" s="47">
        <v>414.75257012596484</v>
      </c>
      <c r="U15" s="47">
        <v>517.86915506316973</v>
      </c>
    </row>
    <row r="16" spans="2:45" s="79" customFormat="1" ht="21" customHeight="1" x14ac:dyDescent="0.25">
      <c r="B16" s="82" t="s">
        <v>88</v>
      </c>
      <c r="C16" s="47">
        <v>537.39660102400046</v>
      </c>
      <c r="D16" s="47">
        <v>679.68394203424543</v>
      </c>
      <c r="E16" s="47">
        <v>594.94591771724981</v>
      </c>
      <c r="F16" s="47">
        <v>462.40284651967352</v>
      </c>
      <c r="G16" s="47">
        <v>642.90553806703201</v>
      </c>
      <c r="H16" s="47">
        <v>595.1534780229905</v>
      </c>
      <c r="I16" s="47">
        <v>616.47659043958072</v>
      </c>
      <c r="J16" s="47">
        <v>509.72765420955352</v>
      </c>
      <c r="K16" s="47">
        <v>624.82463616647033</v>
      </c>
      <c r="L16" s="47">
        <v>600.9854655184555</v>
      </c>
      <c r="M16" s="47">
        <v>670.05828133305636</v>
      </c>
      <c r="N16" s="47">
        <v>652.52604100423309</v>
      </c>
      <c r="O16" s="47">
        <v>650.58421579803985</v>
      </c>
      <c r="P16" s="47">
        <v>624.22453757168228</v>
      </c>
      <c r="Q16" s="47">
        <v>910.46908636807882</v>
      </c>
      <c r="R16" s="47">
        <v>853.64033687824372</v>
      </c>
      <c r="S16" s="47">
        <v>702.63620820062499</v>
      </c>
      <c r="T16" s="47">
        <v>810.69104405975008</v>
      </c>
      <c r="U16" s="47">
        <v>820.32918053783499</v>
      </c>
    </row>
    <row r="17" spans="2:21" s="79" customFormat="1" ht="21" customHeight="1" x14ac:dyDescent="0.25">
      <c r="B17" s="115" t="s">
        <v>89</v>
      </c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</row>
    <row r="18" spans="2:21" s="79" customFormat="1" ht="21" customHeight="1" x14ac:dyDescent="0.25">
      <c r="B18" s="102" t="s">
        <v>5</v>
      </c>
      <c r="C18" s="48">
        <v>444462</v>
      </c>
      <c r="D18" s="48">
        <v>451229</v>
      </c>
      <c r="E18" s="48">
        <v>460285</v>
      </c>
      <c r="F18" s="48">
        <v>466666</v>
      </c>
      <c r="G18" s="48">
        <v>472562</v>
      </c>
      <c r="H18" s="48">
        <v>477733</v>
      </c>
      <c r="I18" s="48">
        <v>482590</v>
      </c>
      <c r="J18" s="48">
        <v>487568</v>
      </c>
      <c r="K18" s="48">
        <v>492618</v>
      </c>
      <c r="L18" s="48">
        <v>497684</v>
      </c>
      <c r="M18" s="48">
        <v>502636</v>
      </c>
      <c r="N18" s="48">
        <v>507799</v>
      </c>
      <c r="O18" s="48">
        <v>512920</v>
      </c>
      <c r="P18" s="48">
        <v>518240</v>
      </c>
      <c r="Q18" s="48">
        <v>523578</v>
      </c>
      <c r="R18" s="48">
        <v>529040</v>
      </c>
      <c r="S18" s="48">
        <v>534548</v>
      </c>
      <c r="T18" s="48">
        <v>540188</v>
      </c>
      <c r="U18" s="48">
        <v>545928</v>
      </c>
    </row>
    <row r="19" spans="2:21" s="79" customFormat="1" ht="21" customHeight="1" x14ac:dyDescent="0.25">
      <c r="B19" s="102" t="s">
        <v>24</v>
      </c>
      <c r="C19" s="48">
        <v>297683</v>
      </c>
      <c r="D19" s="48">
        <v>318969</v>
      </c>
      <c r="E19" s="48">
        <v>328196</v>
      </c>
      <c r="F19" s="48">
        <v>339568</v>
      </c>
      <c r="G19" s="48">
        <v>353625</v>
      </c>
      <c r="H19" s="48">
        <v>357125</v>
      </c>
      <c r="I19" s="48">
        <v>359755</v>
      </c>
      <c r="J19" s="48">
        <v>366655</v>
      </c>
      <c r="K19" s="48">
        <v>377807</v>
      </c>
      <c r="L19" s="48">
        <v>378123</v>
      </c>
      <c r="M19" s="48">
        <v>373360</v>
      </c>
      <c r="N19" s="48">
        <v>386447</v>
      </c>
      <c r="O19" s="48">
        <v>386854</v>
      </c>
      <c r="P19" s="48">
        <v>395162</v>
      </c>
      <c r="Q19" s="48">
        <v>400067</v>
      </c>
      <c r="R19" s="48">
        <v>406502</v>
      </c>
      <c r="S19" s="48">
        <v>424550</v>
      </c>
      <c r="T19" s="48">
        <v>417977</v>
      </c>
      <c r="U19" s="48">
        <v>412752</v>
      </c>
    </row>
    <row r="20" spans="2:21" s="79" customFormat="1" ht="21" customHeight="1" x14ac:dyDescent="0.25">
      <c r="B20" s="102" t="s">
        <v>25</v>
      </c>
      <c r="C20" s="48">
        <v>155340</v>
      </c>
      <c r="D20" s="48">
        <v>172411</v>
      </c>
      <c r="E20" s="48">
        <v>187052</v>
      </c>
      <c r="F20" s="48">
        <v>194731</v>
      </c>
      <c r="G20" s="48">
        <v>207692</v>
      </c>
      <c r="H20" s="48">
        <v>229993</v>
      </c>
      <c r="I20" s="48">
        <v>204354</v>
      </c>
      <c r="J20" s="48">
        <v>207858</v>
      </c>
      <c r="K20" s="48">
        <v>218053</v>
      </c>
      <c r="L20" s="48">
        <v>213715</v>
      </c>
      <c r="M20" s="48">
        <v>209369</v>
      </c>
      <c r="N20" s="48">
        <v>212213</v>
      </c>
      <c r="O20" s="48">
        <v>218494</v>
      </c>
      <c r="P20" s="48">
        <v>249123</v>
      </c>
      <c r="Q20" s="48">
        <v>245184</v>
      </c>
      <c r="R20" s="48">
        <v>248360</v>
      </c>
      <c r="S20" s="48">
        <v>260877</v>
      </c>
      <c r="T20" s="48">
        <v>245470</v>
      </c>
      <c r="U20" s="48">
        <v>257233</v>
      </c>
    </row>
    <row r="21" spans="2:21" s="79" customFormat="1" ht="21" customHeight="1" x14ac:dyDescent="0.25">
      <c r="B21" s="102" t="s">
        <v>26</v>
      </c>
      <c r="C21" s="48">
        <v>142343</v>
      </c>
      <c r="D21" s="48">
        <v>146558</v>
      </c>
      <c r="E21" s="48">
        <v>141144</v>
      </c>
      <c r="F21" s="48">
        <v>144837</v>
      </c>
      <c r="G21" s="48">
        <v>145933</v>
      </c>
      <c r="H21" s="48">
        <v>127132</v>
      </c>
      <c r="I21" s="48">
        <v>155401</v>
      </c>
      <c r="J21" s="48">
        <v>158797</v>
      </c>
      <c r="K21" s="48">
        <v>159754</v>
      </c>
      <c r="L21" s="48">
        <v>164408</v>
      </c>
      <c r="M21" s="48">
        <v>163991</v>
      </c>
      <c r="N21" s="48">
        <v>174234</v>
      </c>
      <c r="O21" s="48">
        <v>168360</v>
      </c>
      <c r="P21" s="48">
        <v>146039</v>
      </c>
      <c r="Q21" s="48">
        <v>154883</v>
      </c>
      <c r="R21" s="48">
        <v>158142</v>
      </c>
      <c r="S21" s="48">
        <v>163673</v>
      </c>
      <c r="T21" s="48">
        <v>172507</v>
      </c>
      <c r="U21" s="48">
        <v>155519</v>
      </c>
    </row>
    <row r="22" spans="2:21" s="79" customFormat="1" ht="21" customHeight="1" x14ac:dyDescent="0.25">
      <c r="B22" s="102" t="s">
        <v>6</v>
      </c>
      <c r="C22" s="48">
        <v>149368</v>
      </c>
      <c r="D22" s="48">
        <v>168286</v>
      </c>
      <c r="E22" s="48">
        <v>179568</v>
      </c>
      <c r="F22" s="48">
        <v>184313</v>
      </c>
      <c r="G22" s="48">
        <v>198919</v>
      </c>
      <c r="H22" s="48">
        <v>218582</v>
      </c>
      <c r="I22" s="48">
        <v>197590</v>
      </c>
      <c r="J22" s="48">
        <v>199157</v>
      </c>
      <c r="K22" s="48">
        <v>210270</v>
      </c>
      <c r="L22" s="48">
        <v>207259</v>
      </c>
      <c r="M22" s="48">
        <v>200153</v>
      </c>
      <c r="N22" s="48">
        <v>204044</v>
      </c>
      <c r="O22" s="48">
        <v>214752</v>
      </c>
      <c r="P22" s="48">
        <v>241141</v>
      </c>
      <c r="Q22" s="48">
        <v>237689</v>
      </c>
      <c r="R22" s="48">
        <v>241139</v>
      </c>
      <c r="S22" s="48">
        <v>255667</v>
      </c>
      <c r="T22" s="48">
        <v>234871</v>
      </c>
      <c r="U22" s="48">
        <v>246309</v>
      </c>
    </row>
    <row r="23" spans="2:21" s="79" customFormat="1" ht="21" customHeight="1" x14ac:dyDescent="0.25">
      <c r="B23" s="102" t="s">
        <v>7</v>
      </c>
      <c r="C23" s="48">
        <v>5972</v>
      </c>
      <c r="D23" s="48">
        <v>4125</v>
      </c>
      <c r="E23" s="48">
        <v>7484</v>
      </c>
      <c r="F23" s="48">
        <v>10418</v>
      </c>
      <c r="G23" s="48">
        <v>8773</v>
      </c>
      <c r="H23" s="48">
        <v>11411</v>
      </c>
      <c r="I23" s="48">
        <v>6764</v>
      </c>
      <c r="J23" s="48">
        <v>8701</v>
      </c>
      <c r="K23" s="48">
        <v>7783</v>
      </c>
      <c r="L23" s="48">
        <v>6456</v>
      </c>
      <c r="M23" s="48">
        <v>9216</v>
      </c>
      <c r="N23" s="48">
        <v>8169</v>
      </c>
      <c r="O23" s="48" t="s">
        <v>4</v>
      </c>
      <c r="P23" s="48">
        <v>7982</v>
      </c>
      <c r="Q23" s="48">
        <v>7495</v>
      </c>
      <c r="R23" s="48">
        <v>7221</v>
      </c>
      <c r="S23" s="48" t="s">
        <v>4</v>
      </c>
      <c r="T23" s="48">
        <v>10599</v>
      </c>
      <c r="U23" s="48">
        <v>10924</v>
      </c>
    </row>
    <row r="24" spans="2:21" s="79" customFormat="1" ht="21" customHeight="1" x14ac:dyDescent="0.25">
      <c r="B24" s="100" t="s">
        <v>63</v>
      </c>
      <c r="C24" s="48">
        <v>12459</v>
      </c>
      <c r="D24" s="48">
        <v>9566</v>
      </c>
      <c r="E24" s="48">
        <v>15769</v>
      </c>
      <c r="F24" s="48">
        <v>11248</v>
      </c>
      <c r="G24" s="48">
        <v>18454</v>
      </c>
      <c r="H24" s="48">
        <v>17709</v>
      </c>
      <c r="I24" s="48">
        <v>17323</v>
      </c>
      <c r="J24" s="48">
        <v>15810</v>
      </c>
      <c r="K24" s="48">
        <v>9655</v>
      </c>
      <c r="L24" s="48">
        <v>11177</v>
      </c>
      <c r="M24" s="48">
        <v>12530</v>
      </c>
      <c r="N24" s="48">
        <v>10146</v>
      </c>
      <c r="O24" s="48">
        <v>5686</v>
      </c>
      <c r="P24" s="48">
        <v>15756</v>
      </c>
      <c r="Q24" s="48">
        <v>10197</v>
      </c>
      <c r="R24" s="48">
        <v>8502</v>
      </c>
      <c r="S24" s="48">
        <v>14061</v>
      </c>
      <c r="T24" s="48">
        <v>21718</v>
      </c>
      <c r="U24" s="48">
        <v>15024</v>
      </c>
    </row>
    <row r="25" spans="2:21" s="79" customFormat="1" ht="21" customHeight="1" x14ac:dyDescent="0.25">
      <c r="B25" s="103" t="s">
        <v>90</v>
      </c>
      <c r="C25" s="54">
        <v>11228</v>
      </c>
      <c r="D25" s="54">
        <v>11236</v>
      </c>
      <c r="E25" s="54">
        <v>9548</v>
      </c>
      <c r="F25" s="54">
        <v>14883</v>
      </c>
      <c r="G25" s="54">
        <v>8366</v>
      </c>
      <c r="H25" s="54">
        <v>16251</v>
      </c>
      <c r="I25" s="54">
        <v>11621</v>
      </c>
      <c r="J25" s="54">
        <v>9523</v>
      </c>
      <c r="K25" s="54">
        <v>15109</v>
      </c>
      <c r="L25" s="54">
        <v>11579</v>
      </c>
      <c r="M25" s="54">
        <v>18760</v>
      </c>
      <c r="N25" s="54">
        <v>12230</v>
      </c>
      <c r="O25" s="54">
        <v>11008</v>
      </c>
      <c r="P25" s="54">
        <v>15560</v>
      </c>
      <c r="Q25" s="54">
        <v>10437</v>
      </c>
      <c r="R25" s="54">
        <v>8923</v>
      </c>
      <c r="S25" s="57" t="s">
        <v>4</v>
      </c>
      <c r="T25" s="57" t="s">
        <v>4</v>
      </c>
      <c r="U25" s="57" t="s">
        <v>4</v>
      </c>
    </row>
    <row r="26" spans="2:21" ht="15" customHeight="1" x14ac:dyDescent="0.2">
      <c r="B26" s="117" t="s">
        <v>28</v>
      </c>
      <c r="C26" s="117"/>
      <c r="D26" s="117"/>
      <c r="E26" s="117"/>
      <c r="F26" s="117"/>
      <c r="G26" s="117"/>
      <c r="H26" s="117"/>
      <c r="I26" s="117"/>
      <c r="J26" s="117"/>
      <c r="K26" s="117"/>
      <c r="L26" s="117"/>
      <c r="M26" s="117"/>
      <c r="N26" s="117"/>
      <c r="O26" s="117"/>
      <c r="P26" s="117"/>
      <c r="Q26" s="117"/>
      <c r="R26" s="117"/>
      <c r="S26" s="117"/>
      <c r="T26" s="117"/>
    </row>
    <row r="27" spans="2:21" x14ac:dyDescent="0.2">
      <c r="B27" s="131" t="s">
        <v>65</v>
      </c>
      <c r="C27" s="131"/>
      <c r="D27" s="131"/>
      <c r="E27" s="131"/>
      <c r="F27" s="131"/>
      <c r="G27" s="131"/>
      <c r="H27" s="131"/>
      <c r="I27" s="131"/>
      <c r="J27" s="131"/>
      <c r="K27" s="131"/>
      <c r="L27" s="131"/>
      <c r="M27" s="131"/>
      <c r="N27" s="131"/>
      <c r="O27" s="131"/>
      <c r="P27" s="131"/>
      <c r="Q27" s="131"/>
      <c r="R27" s="131"/>
      <c r="S27" s="131"/>
      <c r="T27" s="131"/>
      <c r="U27" s="131"/>
    </row>
    <row r="28" spans="2:21" ht="15" customHeight="1" x14ac:dyDescent="0.2">
      <c r="B28" s="126" t="s">
        <v>0</v>
      </c>
      <c r="C28" s="126"/>
      <c r="D28" s="126"/>
      <c r="E28" s="126"/>
      <c r="F28" s="126"/>
      <c r="G28" s="126"/>
      <c r="H28" s="126"/>
      <c r="I28" s="126"/>
      <c r="J28" s="126"/>
      <c r="K28" s="126"/>
      <c r="L28" s="126"/>
      <c r="M28" s="126"/>
      <c r="N28" s="126"/>
      <c r="O28" s="126"/>
      <c r="P28" s="126"/>
      <c r="Q28" s="126"/>
      <c r="R28" s="126"/>
      <c r="S28" s="72"/>
      <c r="T28" s="73"/>
    </row>
    <row r="29" spans="2:21" ht="15" customHeight="1" x14ac:dyDescent="0.2"/>
    <row r="30" spans="2:21" ht="21" customHeight="1" x14ac:dyDescent="0.4">
      <c r="B30" s="10"/>
      <c r="C30" s="116" t="s">
        <v>56</v>
      </c>
      <c r="D30" s="116"/>
      <c r="E30" s="116"/>
      <c r="F30" s="116"/>
      <c r="G30" s="116"/>
      <c r="H30" s="116"/>
      <c r="I30" s="116"/>
      <c r="J30" s="116"/>
      <c r="K30" s="116"/>
      <c r="L30" s="116"/>
      <c r="M30" s="116"/>
      <c r="N30" s="116"/>
      <c r="O30" s="116"/>
      <c r="P30" s="116"/>
      <c r="Q30" s="116"/>
      <c r="R30" s="116"/>
      <c r="S30" s="116"/>
      <c r="T30" s="116"/>
      <c r="U30" s="116"/>
    </row>
    <row r="31" spans="2:21" ht="24" customHeight="1" x14ac:dyDescent="0.2">
      <c r="B31" s="118" t="s">
        <v>57</v>
      </c>
      <c r="C31" s="118"/>
      <c r="D31" s="118"/>
      <c r="E31" s="118"/>
      <c r="F31" s="118"/>
      <c r="G31" s="118"/>
      <c r="H31" s="118"/>
      <c r="I31" s="118"/>
      <c r="J31" s="118"/>
      <c r="K31" s="118"/>
      <c r="L31" s="118"/>
      <c r="M31" s="118"/>
      <c r="N31" s="118"/>
      <c r="O31" s="118"/>
      <c r="P31" s="118"/>
      <c r="Q31" s="118"/>
      <c r="R31" s="118"/>
      <c r="S31" s="118"/>
      <c r="T31" s="118"/>
      <c r="U31" s="104"/>
    </row>
    <row r="32" spans="2:21" s="79" customFormat="1" ht="21" customHeight="1" x14ac:dyDescent="0.25">
      <c r="B32" s="125" t="s">
        <v>73</v>
      </c>
      <c r="C32" s="125"/>
      <c r="D32" s="125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20"/>
    </row>
    <row r="33" spans="2:21" s="79" customFormat="1" ht="21" customHeight="1" x14ac:dyDescent="0.25">
      <c r="B33" s="120" t="s">
        <v>51</v>
      </c>
      <c r="C33" s="122" t="s">
        <v>47</v>
      </c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3"/>
      <c r="Q33" s="123"/>
      <c r="R33" s="123"/>
      <c r="S33" s="123"/>
      <c r="T33" s="123"/>
      <c r="U33" s="123"/>
    </row>
    <row r="34" spans="2:21" s="79" customFormat="1" ht="21" customHeight="1" x14ac:dyDescent="0.25">
      <c r="B34" s="121"/>
      <c r="C34" s="105" t="s">
        <v>2</v>
      </c>
      <c r="D34" s="106">
        <v>1999</v>
      </c>
      <c r="E34" s="106" t="s">
        <v>3</v>
      </c>
      <c r="F34" s="106">
        <v>2002</v>
      </c>
      <c r="G34" s="106">
        <v>2003</v>
      </c>
      <c r="H34" s="106">
        <v>2004</v>
      </c>
      <c r="I34" s="106">
        <v>2005</v>
      </c>
      <c r="J34" s="106">
        <v>2006</v>
      </c>
      <c r="K34" s="106">
        <v>2007</v>
      </c>
      <c r="L34" s="106">
        <v>2008</v>
      </c>
      <c r="M34" s="106">
        <v>2009</v>
      </c>
      <c r="N34" s="106">
        <v>2010</v>
      </c>
      <c r="O34" s="106">
        <v>2011</v>
      </c>
      <c r="P34" s="106">
        <v>2012</v>
      </c>
      <c r="Q34" s="106">
        <v>2013</v>
      </c>
      <c r="R34" s="106">
        <v>2014</v>
      </c>
      <c r="S34" s="106">
        <v>2015</v>
      </c>
      <c r="T34" s="106">
        <v>2016</v>
      </c>
      <c r="U34" s="106">
        <v>2017</v>
      </c>
    </row>
    <row r="35" spans="2:21" s="79" customFormat="1" ht="21" customHeight="1" x14ac:dyDescent="0.25">
      <c r="B35" s="35" t="s">
        <v>48</v>
      </c>
      <c r="C35" s="39"/>
      <c r="D35" s="39"/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</row>
    <row r="36" spans="2:21" s="79" customFormat="1" ht="21" customHeight="1" x14ac:dyDescent="0.25">
      <c r="B36" s="107" t="s">
        <v>91</v>
      </c>
      <c r="C36" s="45">
        <v>30.630440294092793</v>
      </c>
      <c r="D36" s="45">
        <v>17.340948333111967</v>
      </c>
      <c r="E36" s="45">
        <v>21.82650218861918</v>
      </c>
      <c r="F36" s="45">
        <v>18.461308485724253</v>
      </c>
      <c r="G36" s="45">
        <v>27.054430142073311</v>
      </c>
      <c r="H36" s="45">
        <v>15.888371423947639</v>
      </c>
      <c r="I36" s="45">
        <v>20.0167791633299</v>
      </c>
      <c r="J36" s="45">
        <v>29.481767665927357</v>
      </c>
      <c r="K36" s="45">
        <v>26.986243950767825</v>
      </c>
      <c r="L36" s="45">
        <v>29.599074400120731</v>
      </c>
      <c r="M36" s="45">
        <v>17.832731427638695</v>
      </c>
      <c r="N36" s="45">
        <v>33.179731005959553</v>
      </c>
      <c r="O36" s="45">
        <v>31.371220334899409</v>
      </c>
      <c r="P36" s="45">
        <v>29.15055633410438</v>
      </c>
      <c r="Q36" s="45">
        <v>36.525712814571669</v>
      </c>
      <c r="R36" s="45">
        <v>35.066619821085915</v>
      </c>
      <c r="S36" s="45">
        <v>31.502346817408654</v>
      </c>
      <c r="T36" s="45">
        <v>33.794102822580648</v>
      </c>
      <c r="U36" s="45">
        <v>30.1350766716339</v>
      </c>
    </row>
    <row r="37" spans="2:21" s="79" customFormat="1" ht="21" customHeight="1" x14ac:dyDescent="0.25">
      <c r="B37" s="35" t="s">
        <v>49</v>
      </c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</row>
    <row r="38" spans="2:21" s="79" customFormat="1" ht="21" customHeight="1" x14ac:dyDescent="0.25">
      <c r="B38" s="97" t="s">
        <v>8</v>
      </c>
      <c r="C38" s="50">
        <v>7249</v>
      </c>
      <c r="D38" s="50">
        <v>6528</v>
      </c>
      <c r="E38" s="50">
        <v>8776</v>
      </c>
      <c r="F38" s="50">
        <v>7410</v>
      </c>
      <c r="G38" s="50">
        <v>12968</v>
      </c>
      <c r="H38" s="50">
        <v>8836</v>
      </c>
      <c r="I38" s="50">
        <v>10498</v>
      </c>
      <c r="J38" s="50">
        <v>12362</v>
      </c>
      <c r="K38" s="50">
        <v>14164</v>
      </c>
      <c r="L38" s="50">
        <v>17652</v>
      </c>
      <c r="M38" s="50">
        <v>8740</v>
      </c>
      <c r="N38" s="50">
        <v>20377</v>
      </c>
      <c r="O38" s="50">
        <v>20833</v>
      </c>
      <c r="P38" s="50">
        <v>17265</v>
      </c>
      <c r="Q38" s="50">
        <v>28375</v>
      </c>
      <c r="R38" s="50">
        <v>25950</v>
      </c>
      <c r="S38" s="50">
        <v>24632</v>
      </c>
      <c r="T38" s="50">
        <v>26819</v>
      </c>
      <c r="U38" s="50">
        <v>25076</v>
      </c>
    </row>
    <row r="39" spans="2:21" s="79" customFormat="1" ht="21" customHeight="1" x14ac:dyDescent="0.2">
      <c r="B39" s="117" t="s">
        <v>28</v>
      </c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117"/>
      <c r="Q39" s="117"/>
      <c r="R39" s="117"/>
      <c r="S39" s="117"/>
      <c r="T39" s="117"/>
      <c r="U39" s="2"/>
    </row>
    <row r="40" spans="2:21" ht="15" customHeight="1" x14ac:dyDescent="0.2">
      <c r="B40" s="130" t="s">
        <v>67</v>
      </c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  <c r="N40" s="130"/>
      <c r="O40" s="130"/>
      <c r="P40" s="130"/>
      <c r="Q40" s="130"/>
      <c r="R40" s="130"/>
      <c r="S40" s="130"/>
      <c r="T40" s="130"/>
    </row>
    <row r="41" spans="2:21" ht="15" customHeight="1" x14ac:dyDescent="0.2">
      <c r="P41" s="2"/>
      <c r="Q41" s="2"/>
      <c r="R41" s="2"/>
      <c r="S41" s="2"/>
      <c r="T41" s="2"/>
    </row>
    <row r="42" spans="2:21" ht="21" customHeight="1" x14ac:dyDescent="0.2"/>
  </sheetData>
  <mergeCells count="15">
    <mergeCell ref="B40:T40"/>
    <mergeCell ref="B26:T26"/>
    <mergeCell ref="B31:T31"/>
    <mergeCell ref="B33:B34"/>
    <mergeCell ref="B39:T39"/>
    <mergeCell ref="B32:T32"/>
    <mergeCell ref="B28:R28"/>
    <mergeCell ref="C33:U33"/>
    <mergeCell ref="C30:U30"/>
    <mergeCell ref="B27:U27"/>
    <mergeCell ref="B3:T3"/>
    <mergeCell ref="B4:T4"/>
    <mergeCell ref="B5:B6"/>
    <mergeCell ref="C5:U5"/>
    <mergeCell ref="C2:U2"/>
  </mergeCells>
  <pageMargins left="0.25" right="0.25" top="0.75" bottom="0.75" header="0.3" footer="0.3"/>
  <pageSetup paperSize="9" scale="5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S43"/>
  <sheetViews>
    <sheetView zoomScale="50" zoomScaleNormal="50" workbookViewId="0">
      <selection activeCell="B1" sqref="B1"/>
    </sheetView>
  </sheetViews>
  <sheetFormatPr baseColWidth="10" defaultRowHeight="12.75" x14ac:dyDescent="0.2"/>
  <cols>
    <col min="1" max="1" width="2.7109375" style="2" customWidth="1"/>
    <col min="2" max="2" width="57.7109375" style="2" customWidth="1"/>
    <col min="3" max="15" width="11.28515625" style="2" customWidth="1"/>
    <col min="16" max="20" width="11.28515625" style="6" customWidth="1"/>
    <col min="21" max="21" width="10.42578125" style="2" customWidth="1"/>
    <col min="22" max="16384" width="11.42578125" style="2"/>
  </cols>
  <sheetData>
    <row r="1" spans="2:45" ht="50.1" customHeight="1" x14ac:dyDescent="0.2">
      <c r="B1" s="76" t="s">
        <v>101</v>
      </c>
    </row>
    <row r="2" spans="2:45" ht="24" customHeight="1" x14ac:dyDescent="0.4">
      <c r="B2" s="10"/>
      <c r="C2" s="116" t="s">
        <v>58</v>
      </c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</row>
    <row r="3" spans="2:45" s="79" customFormat="1" ht="21" customHeight="1" x14ac:dyDescent="0.25">
      <c r="B3" s="129" t="s">
        <v>60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</row>
    <row r="4" spans="2:45" s="79" customFormat="1" ht="21" customHeight="1" x14ac:dyDescent="0.25">
      <c r="B4" s="129" t="s">
        <v>74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29"/>
      <c r="N4" s="129"/>
      <c r="O4" s="129"/>
      <c r="P4" s="129"/>
      <c r="Q4" s="129"/>
      <c r="R4" s="129"/>
      <c r="S4" s="129"/>
      <c r="T4" s="129"/>
      <c r="U4" s="20"/>
    </row>
    <row r="5" spans="2:45" s="79" customFormat="1" ht="21" customHeight="1" x14ac:dyDescent="0.25">
      <c r="B5" s="120" t="s">
        <v>53</v>
      </c>
      <c r="C5" s="122" t="s">
        <v>47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</row>
    <row r="6" spans="2:45" s="79" customFormat="1" ht="21" customHeight="1" x14ac:dyDescent="0.25">
      <c r="B6" s="121"/>
      <c r="C6" s="88" t="s">
        <v>2</v>
      </c>
      <c r="D6" s="88">
        <v>1999</v>
      </c>
      <c r="E6" s="88" t="s">
        <v>3</v>
      </c>
      <c r="F6" s="88">
        <v>2002</v>
      </c>
      <c r="G6" s="88">
        <v>2003</v>
      </c>
      <c r="H6" s="88">
        <v>2004</v>
      </c>
      <c r="I6" s="88">
        <v>2005</v>
      </c>
      <c r="J6" s="88">
        <v>2006</v>
      </c>
      <c r="K6" s="88">
        <v>2007</v>
      </c>
      <c r="L6" s="88">
        <v>2008</v>
      </c>
      <c r="M6" s="88">
        <v>2009</v>
      </c>
      <c r="N6" s="88">
        <v>2010</v>
      </c>
      <c r="O6" s="88">
        <v>2011</v>
      </c>
      <c r="P6" s="88">
        <v>2012</v>
      </c>
      <c r="Q6" s="88">
        <v>2013</v>
      </c>
      <c r="R6" s="88">
        <v>2014</v>
      </c>
      <c r="S6" s="88">
        <v>2015</v>
      </c>
      <c r="T6" s="88">
        <v>2016</v>
      </c>
      <c r="U6" s="88">
        <v>2017</v>
      </c>
    </row>
    <row r="7" spans="2:45" s="79" customFormat="1" ht="21" customHeight="1" x14ac:dyDescent="0.25">
      <c r="B7" s="35" t="s">
        <v>48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</row>
    <row r="8" spans="2:45" s="79" customFormat="1" ht="21" customHeight="1" x14ac:dyDescent="0.25">
      <c r="B8" s="82" t="s">
        <v>92</v>
      </c>
      <c r="C8" s="36">
        <v>17.481584477413143</v>
      </c>
      <c r="D8" s="36">
        <v>24.082450374421857</v>
      </c>
      <c r="E8" s="36">
        <v>32.919821414992882</v>
      </c>
      <c r="F8" s="36">
        <v>29.43518490740701</v>
      </c>
      <c r="G8" s="36">
        <v>34.402681552896766</v>
      </c>
      <c r="H8" s="36">
        <v>31.619335486558391</v>
      </c>
      <c r="I8" s="36">
        <v>36.569344578213389</v>
      </c>
      <c r="J8" s="36">
        <v>40.920035769369605</v>
      </c>
      <c r="K8" s="36">
        <v>41.430073606729756</v>
      </c>
      <c r="L8" s="36">
        <v>40.060359585600501</v>
      </c>
      <c r="M8" s="36">
        <v>44.441106486602628</v>
      </c>
      <c r="N8" s="36">
        <v>41.74407590404865</v>
      </c>
      <c r="O8" s="36">
        <v>45.29692739608516</v>
      </c>
      <c r="P8" s="36">
        <v>47.048857672121024</v>
      </c>
      <c r="Q8" s="36">
        <v>61.595406988070543</v>
      </c>
      <c r="R8" s="36">
        <v>63.36874338424316</v>
      </c>
      <c r="S8" s="36">
        <v>64.244370945172363</v>
      </c>
      <c r="T8" s="36">
        <v>62.537116707516645</v>
      </c>
      <c r="U8" s="36">
        <v>69.680983572925371</v>
      </c>
    </row>
    <row r="9" spans="2:45" s="79" customFormat="1" ht="21" customHeight="1" x14ac:dyDescent="0.25">
      <c r="B9" s="82" t="s">
        <v>93</v>
      </c>
      <c r="C9" s="36">
        <v>31.68905351303551</v>
      </c>
      <c r="D9" s="36">
        <v>40.091262073019415</v>
      </c>
      <c r="E9" s="36">
        <v>42.550420050232226</v>
      </c>
      <c r="F9" s="36">
        <v>42.933190101449291</v>
      </c>
      <c r="G9" s="36">
        <v>47.156013567990648</v>
      </c>
      <c r="H9" s="36">
        <v>51.259050724519717</v>
      </c>
      <c r="I9" s="36">
        <v>51.681510351196849</v>
      </c>
      <c r="J9" s="36">
        <v>57.531257319998076</v>
      </c>
      <c r="K9" s="36">
        <v>65.761259346238944</v>
      </c>
      <c r="L9" s="36">
        <v>64.087734516868181</v>
      </c>
      <c r="M9" s="36">
        <v>75.528056173440561</v>
      </c>
      <c r="N9" s="36">
        <v>69.580956348147694</v>
      </c>
      <c r="O9" s="36">
        <v>76.588746866415278</v>
      </c>
      <c r="P9" s="36">
        <v>78.988190872879898</v>
      </c>
      <c r="Q9" s="36">
        <v>84.774646810773518</v>
      </c>
      <c r="R9" s="36">
        <v>85.610161854753386</v>
      </c>
      <c r="S9" s="36">
        <v>83.312705375813252</v>
      </c>
      <c r="T9" s="36">
        <v>83.278118048981241</v>
      </c>
      <c r="U9" s="36">
        <v>84.412083644729705</v>
      </c>
    </row>
    <row r="10" spans="2:45" s="83" customFormat="1" ht="21" customHeight="1" x14ac:dyDescent="0.25">
      <c r="B10" s="82" t="s">
        <v>94</v>
      </c>
      <c r="C10" s="36">
        <v>79.198254899156055</v>
      </c>
      <c r="D10" s="36">
        <v>85.001280350117554</v>
      </c>
      <c r="E10" s="36">
        <v>82.497842108757723</v>
      </c>
      <c r="F10" s="36">
        <v>85.763669964126535</v>
      </c>
      <c r="G10" s="36">
        <v>86.329460697074524</v>
      </c>
      <c r="H10" s="36">
        <v>87.309031478718111</v>
      </c>
      <c r="I10" s="36">
        <v>91.655920427850248</v>
      </c>
      <c r="J10" s="36">
        <v>96.537340339841208</v>
      </c>
      <c r="K10" s="36">
        <v>95.944922873095493</v>
      </c>
      <c r="L10" s="36">
        <v>93.867569941945249</v>
      </c>
      <c r="M10" s="36">
        <v>95.869947275922669</v>
      </c>
      <c r="N10" s="36">
        <v>97.157148449393247</v>
      </c>
      <c r="O10" s="36">
        <v>98.351814069014466</v>
      </c>
      <c r="P10" s="36">
        <v>98.131271287857871</v>
      </c>
      <c r="Q10" s="36">
        <v>98.067847171759666</v>
      </c>
      <c r="R10" s="36">
        <v>98.286963060438012</v>
      </c>
      <c r="S10" s="36">
        <v>99.122455083268292</v>
      </c>
      <c r="T10" s="36">
        <v>98.990748528174933</v>
      </c>
      <c r="U10" s="36">
        <v>99.455903375441252</v>
      </c>
    </row>
    <row r="11" spans="2:45" s="83" customFormat="1" ht="21" customHeight="1" x14ac:dyDescent="0.25">
      <c r="B11" s="35" t="s">
        <v>49</v>
      </c>
      <c r="C11" s="39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42"/>
      <c r="U11" s="42"/>
      <c r="AR11" s="79"/>
      <c r="AS11" s="79"/>
    </row>
    <row r="12" spans="2:45" s="83" customFormat="1" ht="21" customHeight="1" x14ac:dyDescent="0.25">
      <c r="B12" s="82" t="s">
        <v>15</v>
      </c>
      <c r="C12" s="49">
        <v>77699</v>
      </c>
      <c r="D12" s="49">
        <v>108667</v>
      </c>
      <c r="E12" s="49">
        <v>151525</v>
      </c>
      <c r="F12" s="49">
        <v>137364</v>
      </c>
      <c r="G12" s="49">
        <v>162574</v>
      </c>
      <c r="H12" s="49">
        <v>151056</v>
      </c>
      <c r="I12" s="49">
        <v>176480</v>
      </c>
      <c r="J12" s="49">
        <v>199513</v>
      </c>
      <c r="K12" s="49">
        <v>204092</v>
      </c>
      <c r="L12" s="49">
        <v>199374</v>
      </c>
      <c r="M12" s="49">
        <v>223377</v>
      </c>
      <c r="N12" s="49">
        <v>211976</v>
      </c>
      <c r="O12" s="49">
        <v>232337</v>
      </c>
      <c r="P12" s="49">
        <v>243826</v>
      </c>
      <c r="Q12" s="49">
        <v>322500</v>
      </c>
      <c r="R12" s="49">
        <v>335246</v>
      </c>
      <c r="S12" s="49">
        <v>343417</v>
      </c>
      <c r="T12" s="49">
        <v>337818</v>
      </c>
      <c r="U12" s="49">
        <v>380408</v>
      </c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2:45" s="79" customFormat="1" ht="21" customHeight="1" x14ac:dyDescent="0.25">
      <c r="B13" s="82" t="s">
        <v>16</v>
      </c>
      <c r="C13" s="49">
        <v>140845.80102510788</v>
      </c>
      <c r="D13" s="49">
        <v>180903.40093946477</v>
      </c>
      <c r="E13" s="49">
        <v>195853.20092821139</v>
      </c>
      <c r="F13" s="49">
        <v>200354.60091882935</v>
      </c>
      <c r="G13" s="49">
        <v>222841.40083716798</v>
      </c>
      <c r="H13" s="49">
        <v>244881.40079776978</v>
      </c>
      <c r="I13" s="49">
        <v>249409.80080384086</v>
      </c>
      <c r="J13" s="49">
        <v>280504.00068996823</v>
      </c>
      <c r="K13" s="49">
        <v>323951.80056625535</v>
      </c>
      <c r="L13" s="49">
        <v>318954.4006529302</v>
      </c>
      <c r="M13" s="49">
        <v>379631.2004279347</v>
      </c>
      <c r="N13" s="49">
        <v>353331.40052633052</v>
      </c>
      <c r="O13" s="49">
        <v>392839.00042721728</v>
      </c>
      <c r="P13" s="49">
        <v>409348.40037961275</v>
      </c>
      <c r="Q13" s="49">
        <v>443861.40027891175</v>
      </c>
      <c r="R13" s="49">
        <v>452912.00027638732</v>
      </c>
      <c r="S13" s="49">
        <v>445346.4003323022</v>
      </c>
      <c r="T13" s="49">
        <v>449858.4003264308</v>
      </c>
      <c r="U13" s="49">
        <v>460829.2</v>
      </c>
    </row>
    <row r="14" spans="2:45" s="79" customFormat="1" ht="21" customHeight="1" x14ac:dyDescent="0.25">
      <c r="B14" s="108" t="s">
        <v>9</v>
      </c>
      <c r="C14" s="43">
        <v>66441</v>
      </c>
      <c r="D14" s="43">
        <v>73028</v>
      </c>
      <c r="E14" s="43">
        <v>74550</v>
      </c>
      <c r="F14" s="43">
        <v>78894</v>
      </c>
      <c r="G14" s="43">
        <v>86345</v>
      </c>
      <c r="H14" s="43">
        <v>86009</v>
      </c>
      <c r="I14" s="43">
        <v>91688</v>
      </c>
      <c r="J14" s="43">
        <v>100673</v>
      </c>
      <c r="K14" s="43">
        <v>101385</v>
      </c>
      <c r="L14" s="43">
        <v>103642</v>
      </c>
      <c r="M14" s="43">
        <v>105827</v>
      </c>
      <c r="N14" s="43">
        <v>111687</v>
      </c>
      <c r="O14" s="43">
        <v>110872</v>
      </c>
      <c r="P14" s="43">
        <v>117260</v>
      </c>
      <c r="Q14" s="43">
        <v>128209</v>
      </c>
      <c r="R14" s="43">
        <v>125481</v>
      </c>
      <c r="S14" s="43">
        <v>135884</v>
      </c>
      <c r="T14" s="43">
        <v>133001</v>
      </c>
      <c r="U14" s="43">
        <v>136362</v>
      </c>
      <c r="V14" s="101"/>
    </row>
    <row r="15" spans="2:45" ht="15" customHeight="1" x14ac:dyDescent="0.2">
      <c r="B15" s="117" t="s">
        <v>28</v>
      </c>
      <c r="C15" s="117"/>
      <c r="D15" s="117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17"/>
      <c r="P15" s="117"/>
      <c r="Q15" s="117"/>
      <c r="R15" s="117"/>
      <c r="S15" s="117"/>
      <c r="T15" s="71"/>
    </row>
    <row r="16" spans="2:45" ht="15" customHeight="1" x14ac:dyDescent="0.2">
      <c r="B16" s="134" t="s">
        <v>23</v>
      </c>
      <c r="C16" s="134"/>
      <c r="D16" s="134"/>
      <c r="E16" s="134"/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</row>
    <row r="17" spans="2:21" ht="15" customHeight="1" x14ac:dyDescent="0.2">
      <c r="B17" s="134" t="s">
        <v>12</v>
      </c>
      <c r="C17" s="134"/>
      <c r="D17" s="134"/>
      <c r="E17" s="134"/>
      <c r="F17" s="134"/>
      <c r="G17" s="134"/>
      <c r="H17" s="134"/>
      <c r="I17" s="134"/>
      <c r="J17" s="134"/>
      <c r="K17" s="134"/>
      <c r="L17" s="134"/>
      <c r="M17" s="134"/>
      <c r="N17" s="134"/>
      <c r="O17" s="134"/>
      <c r="P17" s="134"/>
      <c r="Q17" s="134"/>
      <c r="R17" s="134"/>
      <c r="S17" s="134"/>
      <c r="T17" s="134"/>
      <c r="U17" s="6"/>
    </row>
    <row r="18" spans="2:21" ht="21" customHeight="1" x14ac:dyDescent="0.2"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6"/>
    </row>
    <row r="19" spans="2:21" ht="21" customHeight="1" x14ac:dyDescent="0.2"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6"/>
    </row>
    <row r="20" spans="2:21" ht="24" customHeight="1" x14ac:dyDescent="0.4">
      <c r="B20" s="10"/>
      <c r="C20" s="116" t="s">
        <v>59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</row>
    <row r="21" spans="2:21" s="79" customFormat="1" ht="21" customHeight="1" x14ac:dyDescent="0.25">
      <c r="B21" s="135" t="s">
        <v>61</v>
      </c>
      <c r="C21" s="135"/>
      <c r="D21" s="135"/>
      <c r="E21" s="135"/>
      <c r="F21" s="135"/>
      <c r="G21" s="135"/>
      <c r="H21" s="135"/>
      <c r="I21" s="135"/>
      <c r="J21" s="135"/>
      <c r="K21" s="135"/>
      <c r="L21" s="135"/>
      <c r="M21" s="135"/>
      <c r="N21" s="135"/>
      <c r="O21" s="135"/>
      <c r="P21" s="135"/>
      <c r="Q21" s="135"/>
      <c r="R21" s="135"/>
      <c r="S21" s="135"/>
      <c r="T21" s="135"/>
      <c r="U21" s="109"/>
    </row>
    <row r="22" spans="2:21" s="79" customFormat="1" ht="21" customHeight="1" x14ac:dyDescent="0.25">
      <c r="B22" s="129" t="s">
        <v>75</v>
      </c>
      <c r="C22" s="129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09"/>
    </row>
    <row r="23" spans="2:21" s="79" customFormat="1" ht="21" customHeight="1" x14ac:dyDescent="0.25">
      <c r="B23" s="136" t="s">
        <v>53</v>
      </c>
      <c r="C23" s="132" t="s">
        <v>47</v>
      </c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133"/>
    </row>
    <row r="24" spans="2:21" s="79" customFormat="1" ht="21" customHeight="1" x14ac:dyDescent="0.25">
      <c r="B24" s="137"/>
      <c r="C24" s="110" t="s">
        <v>2</v>
      </c>
      <c r="D24" s="110">
        <v>1999</v>
      </c>
      <c r="E24" s="110" t="s">
        <v>3</v>
      </c>
      <c r="F24" s="110">
        <v>2002</v>
      </c>
      <c r="G24" s="110">
        <v>2003</v>
      </c>
      <c r="H24" s="110">
        <v>2004</v>
      </c>
      <c r="I24" s="110">
        <v>2005</v>
      </c>
      <c r="J24" s="110">
        <v>2006</v>
      </c>
      <c r="K24" s="110">
        <v>2007</v>
      </c>
      <c r="L24" s="110">
        <v>2008</v>
      </c>
      <c r="M24" s="110">
        <v>2009</v>
      </c>
      <c r="N24" s="110">
        <v>2010</v>
      </c>
      <c r="O24" s="110">
        <v>2011</v>
      </c>
      <c r="P24" s="111">
        <v>2012</v>
      </c>
      <c r="Q24" s="111">
        <v>2013</v>
      </c>
      <c r="R24" s="111">
        <v>2014</v>
      </c>
      <c r="S24" s="111">
        <v>2015</v>
      </c>
      <c r="T24" s="111">
        <v>2016</v>
      </c>
      <c r="U24" s="111">
        <v>2017</v>
      </c>
    </row>
    <row r="25" spans="2:21" s="79" customFormat="1" ht="21" customHeight="1" x14ac:dyDescent="0.25">
      <c r="B25" s="35" t="s">
        <v>48</v>
      </c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</row>
    <row r="26" spans="2:21" s="79" customFormat="1" ht="21" customHeight="1" x14ac:dyDescent="0.25">
      <c r="B26" s="82" t="s">
        <v>95</v>
      </c>
      <c r="C26" s="44">
        <v>87.325370714728464</v>
      </c>
      <c r="D26" s="44">
        <v>86.825197290313568</v>
      </c>
      <c r="E26" s="44">
        <v>84.2252617134763</v>
      </c>
      <c r="F26" s="44">
        <v>86.197412762256761</v>
      </c>
      <c r="G26" s="44">
        <v>84.084864724349615</v>
      </c>
      <c r="H26" s="44">
        <v>82.589761549471618</v>
      </c>
      <c r="I26" s="44">
        <v>85.357125006247813</v>
      </c>
      <c r="J26" s="44">
        <v>90.660120440336016</v>
      </c>
      <c r="K26" s="44">
        <v>88.721491435601394</v>
      </c>
      <c r="L26" s="44">
        <v>86.800467336273812</v>
      </c>
      <c r="M26" s="44">
        <v>84.898447266863542</v>
      </c>
      <c r="N26" s="44">
        <v>83.604888869557641</v>
      </c>
      <c r="O26" s="44">
        <v>87.030958928413028</v>
      </c>
      <c r="P26" s="44">
        <v>87.598436728511288</v>
      </c>
      <c r="Q26" s="44">
        <v>82.057597429915475</v>
      </c>
      <c r="R26" s="44">
        <v>84.659429144343136</v>
      </c>
      <c r="S26" s="44">
        <v>85.968764361317994</v>
      </c>
      <c r="T26" s="44">
        <v>88.000625200026789</v>
      </c>
      <c r="U26" s="44">
        <v>87.553607375207861</v>
      </c>
    </row>
    <row r="27" spans="2:21" s="79" customFormat="1" ht="21" customHeight="1" x14ac:dyDescent="0.25">
      <c r="B27" s="82" t="s">
        <v>96</v>
      </c>
      <c r="C27" s="44">
        <v>6.1209650503027699</v>
      </c>
      <c r="D27" s="44">
        <v>11.641874432572108</v>
      </c>
      <c r="E27" s="44">
        <v>22.22959962817874</v>
      </c>
      <c r="F27" s="44">
        <v>21.998043265572345</v>
      </c>
      <c r="G27" s="44">
        <v>28.991781479333721</v>
      </c>
      <c r="H27" s="44">
        <v>30.99044776725442</v>
      </c>
      <c r="I27" s="44">
        <v>34.437946718648476</v>
      </c>
      <c r="J27" s="44">
        <v>58.30232825745081</v>
      </c>
      <c r="K27" s="44">
        <v>68.100690829942266</v>
      </c>
      <c r="L27" s="44">
        <v>76.792587829331694</v>
      </c>
      <c r="M27" s="44">
        <v>80.06993640497889</v>
      </c>
      <c r="N27" s="44">
        <v>79.538080118307164</v>
      </c>
      <c r="O27" s="44">
        <v>87.451432626629995</v>
      </c>
      <c r="P27" s="44">
        <v>91.491551806381963</v>
      </c>
      <c r="Q27" s="44">
        <v>92.8083527746969</v>
      </c>
      <c r="R27" s="44">
        <v>92.016010276655081</v>
      </c>
      <c r="S27" s="44">
        <v>90.020935610232911</v>
      </c>
      <c r="T27" s="44">
        <v>97.029555586980948</v>
      </c>
      <c r="U27" s="44">
        <v>96.898795110423904</v>
      </c>
    </row>
    <row r="28" spans="2:21" s="79" customFormat="1" ht="21" customHeight="1" x14ac:dyDescent="0.25">
      <c r="B28" s="82" t="s">
        <v>97</v>
      </c>
      <c r="C28" s="44">
        <v>16.827587851046584</v>
      </c>
      <c r="D28" s="44">
        <v>20.513536792606558</v>
      </c>
      <c r="E28" s="44">
        <v>29.789965252417947</v>
      </c>
      <c r="F28" s="44">
        <v>28.216110446787695</v>
      </c>
      <c r="G28" s="44">
        <v>28.412885680577496</v>
      </c>
      <c r="H28" s="44">
        <v>32.636964399914731</v>
      </c>
      <c r="I28" s="44">
        <v>33.582246213825158</v>
      </c>
      <c r="J28" s="44">
        <v>40.552721414598594</v>
      </c>
      <c r="K28" s="44">
        <v>42.403709662155769</v>
      </c>
      <c r="L28" s="44">
        <v>55.589468631411158</v>
      </c>
      <c r="M28" s="44">
        <v>54.779591614878697</v>
      </c>
      <c r="N28" s="44">
        <v>58.754295158975253</v>
      </c>
      <c r="O28" s="44">
        <v>71.195777521511573</v>
      </c>
      <c r="P28" s="44">
        <v>74.167524457499596</v>
      </c>
      <c r="Q28" s="44">
        <v>73.091368034573762</v>
      </c>
      <c r="R28" s="44">
        <v>78.094745746780717</v>
      </c>
      <c r="S28" s="44">
        <v>75.718339448671287</v>
      </c>
      <c r="T28" s="44">
        <v>78.975416241803558</v>
      </c>
      <c r="U28" s="44">
        <v>80.157977652653386</v>
      </c>
    </row>
    <row r="29" spans="2:21" s="79" customFormat="1" ht="21" customHeight="1" x14ac:dyDescent="0.25">
      <c r="B29" s="82" t="s">
        <v>1</v>
      </c>
      <c r="C29" s="44">
        <v>39.885805559528919</v>
      </c>
      <c r="D29" s="44">
        <v>50.242102567683965</v>
      </c>
      <c r="E29" s="44">
        <v>53.779076201226125</v>
      </c>
      <c r="F29" s="44">
        <v>46.946407218175885</v>
      </c>
      <c r="G29" s="44">
        <v>57.977564038473076</v>
      </c>
      <c r="H29" s="44">
        <v>54.46092314563856</v>
      </c>
      <c r="I29" s="44">
        <v>57.34992752536612</v>
      </c>
      <c r="J29" s="44">
        <v>66.398488742280691</v>
      </c>
      <c r="K29" s="44">
        <v>65.836093498627804</v>
      </c>
      <c r="L29" s="44">
        <v>62.306974722179454</v>
      </c>
      <c r="M29" s="44">
        <v>67.703331944268299</v>
      </c>
      <c r="N29" s="44">
        <v>64.930625027184547</v>
      </c>
      <c r="O29" s="44">
        <v>73.872970815222217</v>
      </c>
      <c r="P29" s="44">
        <v>73.115579992133434</v>
      </c>
      <c r="Q29" s="44">
        <v>77.426855853443996</v>
      </c>
      <c r="R29" s="44">
        <v>83.689726478052449</v>
      </c>
      <c r="S29" s="44">
        <v>83.581229438239944</v>
      </c>
      <c r="T29" s="44">
        <v>82.466116391404995</v>
      </c>
      <c r="U29" s="44">
        <v>83.813490095399246</v>
      </c>
    </row>
    <row r="30" spans="2:21" s="79" customFormat="1" ht="21" customHeight="1" x14ac:dyDescent="0.25">
      <c r="B30" s="82" t="s">
        <v>98</v>
      </c>
      <c r="C30" s="44" t="s">
        <v>4</v>
      </c>
      <c r="D30" s="61" t="s">
        <v>10</v>
      </c>
      <c r="E30" s="44" t="s">
        <v>4</v>
      </c>
      <c r="F30" s="44" t="s">
        <v>4</v>
      </c>
      <c r="G30" s="44">
        <v>7.6926153292407369</v>
      </c>
      <c r="H30" s="44">
        <v>6.3536051811472829</v>
      </c>
      <c r="I30" s="44">
        <v>7.0695256660168937</v>
      </c>
      <c r="J30" s="44">
        <v>10.975796862414176</v>
      </c>
      <c r="K30" s="44">
        <v>8.904135516229772</v>
      </c>
      <c r="L30" s="44">
        <v>14.023710976062601</v>
      </c>
      <c r="M30" s="44">
        <v>9.2874096352798361</v>
      </c>
      <c r="N30" s="44">
        <v>13.363490061328346</v>
      </c>
      <c r="O30" s="44">
        <v>19.367515302049146</v>
      </c>
      <c r="P30" s="44">
        <v>21.430544048605359</v>
      </c>
      <c r="Q30" s="44">
        <v>30.34612001376831</v>
      </c>
      <c r="R30" s="44">
        <v>37.754958172760595</v>
      </c>
      <c r="S30" s="44">
        <v>31.833798974373938</v>
      </c>
      <c r="T30" s="44">
        <v>32.690518543879364</v>
      </c>
      <c r="U30" s="44">
        <v>38.227528663535317</v>
      </c>
    </row>
    <row r="31" spans="2:21" s="79" customFormat="1" ht="21" customHeight="1" x14ac:dyDescent="0.25">
      <c r="B31" s="35" t="s">
        <v>49</v>
      </c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8"/>
      <c r="P31" s="58"/>
      <c r="Q31" s="58"/>
      <c r="R31" s="58"/>
      <c r="S31" s="46"/>
      <c r="T31" s="58"/>
      <c r="U31" s="58"/>
    </row>
    <row r="32" spans="2:21" s="79" customFormat="1" ht="21" customHeight="1" x14ac:dyDescent="0.25">
      <c r="B32" s="82" t="s">
        <v>17</v>
      </c>
      <c r="C32" s="59">
        <v>73259</v>
      </c>
      <c r="D32" s="59">
        <v>74595</v>
      </c>
      <c r="E32" s="59">
        <v>76111</v>
      </c>
      <c r="F32" s="59">
        <v>79293</v>
      </c>
      <c r="G32" s="59">
        <v>84100</v>
      </c>
      <c r="H32" s="59">
        <v>81360</v>
      </c>
      <c r="I32" s="59">
        <v>85387</v>
      </c>
      <c r="J32" s="59">
        <v>94544</v>
      </c>
      <c r="K32" s="59">
        <v>93752</v>
      </c>
      <c r="L32" s="59">
        <v>95839</v>
      </c>
      <c r="M32" s="59">
        <v>93716</v>
      </c>
      <c r="N32" s="59">
        <v>96108</v>
      </c>
      <c r="O32" s="59">
        <v>98110</v>
      </c>
      <c r="P32" s="59">
        <v>104674</v>
      </c>
      <c r="Q32" s="59">
        <v>107278</v>
      </c>
      <c r="R32" s="59">
        <v>108083</v>
      </c>
      <c r="S32" s="59">
        <v>117852</v>
      </c>
      <c r="T32" s="59">
        <v>118235</v>
      </c>
      <c r="U32" s="59">
        <v>120043</v>
      </c>
    </row>
    <row r="33" spans="2:21" s="79" customFormat="1" ht="21" customHeight="1" x14ac:dyDescent="0.25">
      <c r="B33" s="82" t="s">
        <v>18</v>
      </c>
      <c r="C33" s="59">
        <v>5135</v>
      </c>
      <c r="D33" s="59">
        <v>10002</v>
      </c>
      <c r="E33" s="59">
        <v>20088</v>
      </c>
      <c r="F33" s="59">
        <v>20236</v>
      </c>
      <c r="G33" s="59">
        <v>28997</v>
      </c>
      <c r="H33" s="59">
        <v>30529</v>
      </c>
      <c r="I33" s="59">
        <v>34450</v>
      </c>
      <c r="J33" s="59">
        <v>60800</v>
      </c>
      <c r="K33" s="59">
        <v>71962</v>
      </c>
      <c r="L33" s="59">
        <v>84789</v>
      </c>
      <c r="M33" s="59">
        <v>88386</v>
      </c>
      <c r="N33" s="59">
        <v>91433</v>
      </c>
      <c r="O33" s="59">
        <v>98584</v>
      </c>
      <c r="P33" s="59">
        <v>109326</v>
      </c>
      <c r="Q33" s="59">
        <v>121333</v>
      </c>
      <c r="R33" s="59">
        <v>117475</v>
      </c>
      <c r="S33" s="59">
        <v>123407</v>
      </c>
      <c r="T33" s="59">
        <v>130366</v>
      </c>
      <c r="U33" s="59">
        <v>132856</v>
      </c>
    </row>
    <row r="34" spans="2:21" s="79" customFormat="1" ht="21" customHeight="1" x14ac:dyDescent="0.25">
      <c r="B34" s="82" t="s">
        <v>19</v>
      </c>
      <c r="C34" s="59">
        <v>14117</v>
      </c>
      <c r="D34" s="59">
        <v>17624</v>
      </c>
      <c r="E34" s="59">
        <v>26920</v>
      </c>
      <c r="F34" s="59">
        <v>25956</v>
      </c>
      <c r="G34" s="59">
        <v>28418</v>
      </c>
      <c r="H34" s="59">
        <v>32151</v>
      </c>
      <c r="I34" s="59">
        <v>33594</v>
      </c>
      <c r="J34" s="59">
        <v>42290</v>
      </c>
      <c r="K34" s="59">
        <v>44808</v>
      </c>
      <c r="L34" s="59">
        <v>61378</v>
      </c>
      <c r="M34" s="59">
        <v>60469</v>
      </c>
      <c r="N34" s="59">
        <v>67541</v>
      </c>
      <c r="O34" s="59">
        <v>80259</v>
      </c>
      <c r="P34" s="59">
        <v>88625</v>
      </c>
      <c r="Q34" s="59">
        <v>95556</v>
      </c>
      <c r="R34" s="59">
        <v>99702</v>
      </c>
      <c r="S34" s="59">
        <v>103800</v>
      </c>
      <c r="T34" s="59">
        <v>106109</v>
      </c>
      <c r="U34" s="59">
        <v>109903</v>
      </c>
    </row>
    <row r="35" spans="2:21" s="79" customFormat="1" ht="21" customHeight="1" x14ac:dyDescent="0.25">
      <c r="B35" s="82" t="s">
        <v>1</v>
      </c>
      <c r="C35" s="59">
        <v>33461</v>
      </c>
      <c r="D35" s="59">
        <v>43165</v>
      </c>
      <c r="E35" s="59">
        <v>48598</v>
      </c>
      <c r="F35" s="59">
        <v>43186</v>
      </c>
      <c r="G35" s="59">
        <v>57988</v>
      </c>
      <c r="H35" s="59">
        <v>53650</v>
      </c>
      <c r="I35" s="59">
        <v>57370</v>
      </c>
      <c r="J35" s="59">
        <v>69243</v>
      </c>
      <c r="K35" s="59">
        <v>69569</v>
      </c>
      <c r="L35" s="59">
        <v>68795</v>
      </c>
      <c r="M35" s="59">
        <v>74735</v>
      </c>
      <c r="N35" s="59">
        <v>74641</v>
      </c>
      <c r="O35" s="59">
        <v>83277</v>
      </c>
      <c r="P35" s="59">
        <v>87368</v>
      </c>
      <c r="Q35" s="59">
        <v>101224</v>
      </c>
      <c r="R35" s="59">
        <v>106845</v>
      </c>
      <c r="S35" s="59">
        <v>114579</v>
      </c>
      <c r="T35" s="59">
        <v>110799</v>
      </c>
      <c r="U35" s="59">
        <v>114915</v>
      </c>
    </row>
    <row r="36" spans="2:21" s="79" customFormat="1" ht="21" customHeight="1" x14ac:dyDescent="0.25">
      <c r="B36" s="108" t="s">
        <v>20</v>
      </c>
      <c r="C36" s="51" t="s">
        <v>4</v>
      </c>
      <c r="D36" s="62" t="s">
        <v>10</v>
      </c>
      <c r="E36" s="60" t="s">
        <v>4</v>
      </c>
      <c r="F36" s="60" t="s">
        <v>4</v>
      </c>
      <c r="G36" s="60">
        <v>7694</v>
      </c>
      <c r="H36" s="60">
        <v>6259</v>
      </c>
      <c r="I36" s="60">
        <v>7072</v>
      </c>
      <c r="J36" s="60">
        <v>11446</v>
      </c>
      <c r="K36" s="60">
        <v>9409</v>
      </c>
      <c r="L36" s="60">
        <v>15484</v>
      </c>
      <c r="M36" s="60">
        <v>10252</v>
      </c>
      <c r="N36" s="60">
        <v>15362</v>
      </c>
      <c r="O36" s="60">
        <v>21833</v>
      </c>
      <c r="P36" s="60">
        <v>25608</v>
      </c>
      <c r="Q36" s="60">
        <v>39673</v>
      </c>
      <c r="R36" s="60">
        <v>48201</v>
      </c>
      <c r="S36" s="60">
        <v>43640</v>
      </c>
      <c r="T36" s="60">
        <v>43922</v>
      </c>
      <c r="U36" s="60">
        <v>52413</v>
      </c>
    </row>
    <row r="37" spans="2:21" ht="15" customHeight="1" x14ac:dyDescent="0.2">
      <c r="B37" s="117" t="s">
        <v>28</v>
      </c>
      <c r="C37" s="117"/>
      <c r="D37" s="117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32"/>
    </row>
    <row r="38" spans="2:21" ht="15" customHeight="1" x14ac:dyDescent="0.2">
      <c r="B38" s="126" t="s">
        <v>35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7"/>
      <c r="Q38" s="127"/>
      <c r="R38" s="127"/>
      <c r="S38" s="67"/>
      <c r="T38" s="2"/>
    </row>
    <row r="39" spans="2:21" ht="15" customHeight="1" x14ac:dyDescent="0.2">
      <c r="B39" s="126" t="s">
        <v>36</v>
      </c>
      <c r="C39" s="126"/>
      <c r="D39" s="126"/>
      <c r="E39" s="126"/>
      <c r="F39" s="126"/>
      <c r="G39" s="126"/>
      <c r="H39" s="126"/>
      <c r="I39" s="126"/>
      <c r="J39" s="126"/>
      <c r="K39" s="126"/>
      <c r="L39" s="126"/>
      <c r="M39" s="126"/>
      <c r="N39" s="126"/>
      <c r="O39" s="126"/>
      <c r="P39" s="127"/>
      <c r="Q39" s="127"/>
      <c r="R39" s="127"/>
      <c r="S39" s="67"/>
      <c r="T39" s="2"/>
    </row>
    <row r="40" spans="2:21" ht="15" customHeight="1" x14ac:dyDescent="0.2">
      <c r="B40" s="126" t="s">
        <v>38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7"/>
      <c r="Q40" s="127"/>
      <c r="R40" s="127"/>
      <c r="S40" s="67"/>
      <c r="T40" s="2"/>
    </row>
    <row r="41" spans="2:21" ht="15" customHeight="1" x14ac:dyDescent="0.2">
      <c r="B41" s="126" t="s">
        <v>37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7"/>
      <c r="Q41" s="127"/>
      <c r="R41" s="127"/>
      <c r="S41" s="67"/>
      <c r="T41" s="2"/>
    </row>
    <row r="42" spans="2:21" ht="15" customHeight="1" x14ac:dyDescent="0.2">
      <c r="B42" s="126" t="s">
        <v>39</v>
      </c>
      <c r="C42" s="126"/>
      <c r="D42" s="126"/>
      <c r="E42" s="126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2"/>
    </row>
    <row r="43" spans="2:21" ht="15" customHeight="1" x14ac:dyDescent="0.2">
      <c r="B43" s="126" t="s">
        <v>0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  <c r="S43" s="74"/>
      <c r="T43" s="1"/>
    </row>
  </sheetData>
  <mergeCells count="21">
    <mergeCell ref="C23:U23"/>
    <mergeCell ref="C20:U20"/>
    <mergeCell ref="B15:S15"/>
    <mergeCell ref="B16:T16"/>
    <mergeCell ref="B17:R17"/>
    <mergeCell ref="S17:T17"/>
    <mergeCell ref="B21:T21"/>
    <mergeCell ref="B22:T22"/>
    <mergeCell ref="B23:B24"/>
    <mergeCell ref="B43:R43"/>
    <mergeCell ref="B37:S37"/>
    <mergeCell ref="B38:R38"/>
    <mergeCell ref="B39:R39"/>
    <mergeCell ref="B40:R40"/>
    <mergeCell ref="B41:R41"/>
    <mergeCell ref="B42:E42"/>
    <mergeCell ref="B3:T3"/>
    <mergeCell ref="B4:T4"/>
    <mergeCell ref="B5:B6"/>
    <mergeCell ref="C5:U5"/>
    <mergeCell ref="C2:U2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'SERVICIOS-BIENES'!S26:S26</xm:f>
              <xm:sqref>S26</xm:sqref>
            </x14:sparkline>
          </x14:sparklines>
        </x14:sparklineGroup>
      </x14:sparklineGroup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AS44"/>
  <sheetViews>
    <sheetView zoomScale="60" zoomScaleNormal="60" workbookViewId="0">
      <selection activeCell="B1" sqref="B1"/>
    </sheetView>
  </sheetViews>
  <sheetFormatPr baseColWidth="10" defaultRowHeight="12.75" x14ac:dyDescent="0.2"/>
  <cols>
    <col min="1" max="1" width="2.7109375" style="2" customWidth="1"/>
    <col min="2" max="2" width="57.7109375" style="2" customWidth="1"/>
    <col min="3" max="15" width="11.28515625" style="2" customWidth="1"/>
    <col min="16" max="20" width="11.28515625" style="6" customWidth="1"/>
    <col min="21" max="21" width="10.42578125" style="2" customWidth="1"/>
    <col min="22" max="16384" width="11.42578125" style="2"/>
  </cols>
  <sheetData>
    <row r="1" spans="2:45" ht="50.1" customHeight="1" x14ac:dyDescent="0.2">
      <c r="B1" s="76" t="s">
        <v>101</v>
      </c>
    </row>
    <row r="2" spans="2:45" s="79" customFormat="1" ht="21" customHeight="1" x14ac:dyDescent="0.25">
      <c r="B2" s="112"/>
      <c r="C2" s="140" t="s">
        <v>66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13"/>
      <c r="W2" s="113"/>
      <c r="X2" s="113"/>
      <c r="Y2" s="113"/>
      <c r="Z2" s="113"/>
      <c r="AA2" s="113"/>
      <c r="AB2" s="113"/>
      <c r="AC2" s="113"/>
      <c r="AD2" s="113"/>
      <c r="AE2" s="113"/>
      <c r="AF2" s="113"/>
    </row>
    <row r="3" spans="2:45" s="79" customFormat="1" ht="21" customHeight="1" x14ac:dyDescent="0.25">
      <c r="B3" s="129" t="s">
        <v>62</v>
      </c>
      <c r="C3" s="129"/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75"/>
      <c r="T3" s="75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</row>
    <row r="4" spans="2:45" s="79" customFormat="1" ht="21" customHeight="1" x14ac:dyDescent="0.25">
      <c r="B4" s="138" t="s">
        <v>76</v>
      </c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  <c r="Q4" s="139"/>
      <c r="R4" s="139"/>
      <c r="S4" s="139"/>
      <c r="T4" s="139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</row>
    <row r="5" spans="2:45" s="79" customFormat="1" ht="21" customHeight="1" x14ac:dyDescent="0.25">
      <c r="B5" s="120" t="s">
        <v>51</v>
      </c>
      <c r="C5" s="122" t="s">
        <v>47</v>
      </c>
      <c r="D5" s="123"/>
      <c r="E5" s="123"/>
      <c r="F5" s="123"/>
      <c r="G5" s="123"/>
      <c r="H5" s="123"/>
      <c r="I5" s="123"/>
      <c r="J5" s="123"/>
      <c r="K5" s="123"/>
      <c r="L5" s="123"/>
      <c r="M5" s="123"/>
      <c r="N5" s="123"/>
      <c r="O5" s="123"/>
      <c r="P5" s="123"/>
      <c r="Q5" s="123"/>
      <c r="R5" s="123"/>
      <c r="S5" s="123"/>
      <c r="T5" s="123"/>
      <c r="U5" s="123"/>
      <c r="V5" s="113"/>
      <c r="W5" s="113"/>
      <c r="X5" s="113"/>
      <c r="Y5" s="113"/>
      <c r="Z5" s="113"/>
      <c r="AA5" s="113"/>
      <c r="AB5" s="113"/>
      <c r="AC5" s="113"/>
      <c r="AD5" s="113"/>
      <c r="AE5" s="113"/>
      <c r="AF5" s="113"/>
    </row>
    <row r="6" spans="2:45" s="79" customFormat="1" ht="21" customHeight="1" x14ac:dyDescent="0.25">
      <c r="B6" s="121"/>
      <c r="C6" s="80" t="s">
        <v>2</v>
      </c>
      <c r="D6" s="80">
        <v>1999</v>
      </c>
      <c r="E6" s="80" t="s">
        <v>3</v>
      </c>
      <c r="F6" s="80">
        <v>2002</v>
      </c>
      <c r="G6" s="80">
        <v>2003</v>
      </c>
      <c r="H6" s="80">
        <v>2004</v>
      </c>
      <c r="I6" s="80">
        <v>2005</v>
      </c>
      <c r="J6" s="80">
        <v>2006</v>
      </c>
      <c r="K6" s="80">
        <v>2007</v>
      </c>
      <c r="L6" s="80">
        <v>2008</v>
      </c>
      <c r="M6" s="80">
        <v>2009</v>
      </c>
      <c r="N6" s="80">
        <v>2010</v>
      </c>
      <c r="O6" s="80">
        <v>2011</v>
      </c>
      <c r="P6" s="80">
        <v>2012</v>
      </c>
      <c r="Q6" s="80">
        <v>2013</v>
      </c>
      <c r="R6" s="80">
        <v>2014</v>
      </c>
      <c r="S6" s="80">
        <v>2015</v>
      </c>
      <c r="T6" s="80">
        <v>2016</v>
      </c>
      <c r="U6" s="80">
        <v>2017</v>
      </c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</row>
    <row r="7" spans="2:45" s="79" customFormat="1" ht="21" customHeight="1" x14ac:dyDescent="0.25">
      <c r="B7" s="35" t="s">
        <v>48</v>
      </c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63"/>
      <c r="Q7" s="41"/>
      <c r="R7" s="64"/>
      <c r="S7" s="65"/>
      <c r="T7" s="64"/>
      <c r="U7" s="64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</row>
    <row r="8" spans="2:45" s="79" customFormat="1" ht="21" customHeight="1" x14ac:dyDescent="0.25">
      <c r="B8" s="86" t="s">
        <v>99</v>
      </c>
      <c r="C8" s="36">
        <v>70.977064044124447</v>
      </c>
      <c r="D8" s="36">
        <v>68.531453010802096</v>
      </c>
      <c r="E8" s="36">
        <v>61.675030711727956</v>
      </c>
      <c r="F8" s="36">
        <v>75.137642072611428</v>
      </c>
      <c r="G8" s="36">
        <v>63.581753012624837</v>
      </c>
      <c r="H8" s="36">
        <v>61.579571071647329</v>
      </c>
      <c r="I8" s="36">
        <v>66.455319210757338</v>
      </c>
      <c r="J8" s="36">
        <v>67.092269449738779</v>
      </c>
      <c r="K8" s="36">
        <v>64.362295135328679</v>
      </c>
      <c r="L8" s="36">
        <v>58.736801403285476</v>
      </c>
      <c r="M8" s="36">
        <v>63.283079741894369</v>
      </c>
      <c r="N8" s="36">
        <v>58.83104187689203</v>
      </c>
      <c r="O8" s="36">
        <v>59.727481102170202</v>
      </c>
      <c r="P8" s="36">
        <v>54.351406841460161</v>
      </c>
      <c r="Q8" s="36">
        <v>45.714482423611898</v>
      </c>
      <c r="R8" s="36">
        <v>35.146315131541563</v>
      </c>
      <c r="S8" s="36">
        <v>45.830649054038062</v>
      </c>
      <c r="T8" s="36">
        <v>47.425650609311816</v>
      </c>
      <c r="U8" s="36">
        <v>43.676681208933687</v>
      </c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</row>
    <row r="9" spans="2:45" s="79" customFormat="1" ht="21" customHeight="1" x14ac:dyDescent="0.25">
      <c r="B9" s="86" t="s">
        <v>100</v>
      </c>
      <c r="C9" s="36">
        <v>35.17426043451659</v>
      </c>
      <c r="D9" s="36">
        <v>24.058895465874766</v>
      </c>
      <c r="E9" s="36">
        <v>23.201076870801643</v>
      </c>
      <c r="F9" s="36">
        <v>32.618647144370044</v>
      </c>
      <c r="G9" s="36">
        <v>20.31673775007711</v>
      </c>
      <c r="H9" s="36">
        <v>17.782908958494268</v>
      </c>
      <c r="I9" s="36">
        <v>20.562481710316316</v>
      </c>
      <c r="J9" s="36">
        <v>32.531473017400366</v>
      </c>
      <c r="K9" s="36">
        <v>30.079911462656447</v>
      </c>
      <c r="L9" s="36">
        <v>21.760390213251863</v>
      </c>
      <c r="M9" s="36">
        <v>23.592766669322074</v>
      </c>
      <c r="N9" s="36">
        <v>23.900849836024218</v>
      </c>
      <c r="O9" s="36">
        <v>27.732357961472811</v>
      </c>
      <c r="P9" s="36">
        <v>18.527504649517262</v>
      </c>
      <c r="Q9" s="36">
        <v>11.029109428578533</v>
      </c>
      <c r="R9" s="36">
        <v>8.0330321798587043</v>
      </c>
      <c r="S9" s="36">
        <v>8.970344896238128</v>
      </c>
      <c r="T9" s="36">
        <v>11.884037012935245</v>
      </c>
      <c r="U9" s="36">
        <v>9.0229907189894867</v>
      </c>
      <c r="V9" s="114"/>
      <c r="W9" s="114"/>
      <c r="X9" s="114"/>
      <c r="Y9" s="114"/>
      <c r="Z9" s="114"/>
      <c r="AA9" s="114"/>
      <c r="AB9" s="114"/>
      <c r="AC9" s="114"/>
      <c r="AD9" s="114"/>
      <c r="AE9" s="114"/>
      <c r="AF9" s="113"/>
    </row>
    <row r="10" spans="2:45" s="83" customFormat="1" ht="21" customHeight="1" x14ac:dyDescent="0.25">
      <c r="B10" s="35" t="s">
        <v>49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  <c r="N10" s="63"/>
      <c r="O10" s="63"/>
      <c r="P10" s="63"/>
      <c r="Q10" s="41"/>
      <c r="R10" s="64"/>
      <c r="S10" s="65"/>
      <c r="T10" s="64"/>
      <c r="U10" s="64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</row>
    <row r="11" spans="2:45" s="83" customFormat="1" ht="21" customHeight="1" x14ac:dyDescent="0.25">
      <c r="B11" s="86" t="s">
        <v>21</v>
      </c>
      <c r="C11" s="48">
        <v>314378</v>
      </c>
      <c r="D11" s="48">
        <v>308776</v>
      </c>
      <c r="E11" s="48">
        <v>283155</v>
      </c>
      <c r="F11" s="48">
        <v>349780</v>
      </c>
      <c r="G11" s="48">
        <v>298901</v>
      </c>
      <c r="H11" s="48">
        <v>292559</v>
      </c>
      <c r="I11" s="48">
        <v>320201</v>
      </c>
      <c r="J11" s="48">
        <v>326316</v>
      </c>
      <c r="K11" s="48">
        <v>316369</v>
      </c>
      <c r="L11" s="48">
        <v>291657</v>
      </c>
      <c r="M11" s="48">
        <v>317757</v>
      </c>
      <c r="N11" s="48">
        <v>298504</v>
      </c>
      <c r="O11" s="48">
        <v>306178</v>
      </c>
      <c r="P11" s="48">
        <v>281137</v>
      </c>
      <c r="Q11" s="48">
        <v>239036</v>
      </c>
      <c r="R11" s="48">
        <v>185562</v>
      </c>
      <c r="S11" s="48">
        <v>244012</v>
      </c>
      <c r="T11" s="48">
        <v>255804</v>
      </c>
      <c r="U11" s="48">
        <v>238172</v>
      </c>
      <c r="V11" s="113"/>
      <c r="W11" s="113"/>
      <c r="X11" s="113"/>
      <c r="Y11" s="113"/>
      <c r="Z11" s="113"/>
      <c r="AA11" s="113"/>
      <c r="AB11" s="113"/>
      <c r="AC11" s="113"/>
      <c r="AD11" s="113"/>
      <c r="AE11" s="113"/>
      <c r="AF11" s="113"/>
      <c r="AR11" s="79"/>
      <c r="AS11" s="79"/>
    </row>
    <row r="12" spans="2:45" s="83" customFormat="1" ht="21" customHeight="1" x14ac:dyDescent="0.25">
      <c r="B12" s="97" t="s">
        <v>22</v>
      </c>
      <c r="C12" s="54">
        <v>155797</v>
      </c>
      <c r="D12" s="54">
        <v>108400</v>
      </c>
      <c r="E12" s="54">
        <v>106518</v>
      </c>
      <c r="F12" s="54">
        <v>151846</v>
      </c>
      <c r="G12" s="54">
        <v>95510</v>
      </c>
      <c r="H12" s="54">
        <v>84485</v>
      </c>
      <c r="I12" s="54">
        <v>99076</v>
      </c>
      <c r="J12" s="54">
        <v>158223</v>
      </c>
      <c r="K12" s="54">
        <v>147856</v>
      </c>
      <c r="L12" s="54">
        <v>108051</v>
      </c>
      <c r="M12" s="54">
        <v>118464</v>
      </c>
      <c r="N12" s="54">
        <v>121271</v>
      </c>
      <c r="O12" s="54">
        <v>142163</v>
      </c>
      <c r="P12" s="54">
        <v>95835</v>
      </c>
      <c r="Q12" s="54">
        <v>57670</v>
      </c>
      <c r="R12" s="54">
        <v>42412</v>
      </c>
      <c r="S12" s="54">
        <v>47760</v>
      </c>
      <c r="T12" s="54">
        <v>64100</v>
      </c>
      <c r="U12" s="54">
        <v>49203</v>
      </c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</row>
    <row r="13" spans="2:45" ht="15" customHeight="1" x14ac:dyDescent="0.2">
      <c r="B13" s="117" t="s">
        <v>28</v>
      </c>
      <c r="C13" s="117"/>
      <c r="D13" s="117"/>
      <c r="E13" s="117"/>
      <c r="F13" s="117"/>
      <c r="G13" s="117"/>
      <c r="H13" s="117"/>
      <c r="I13" s="117"/>
      <c r="J13" s="117"/>
      <c r="K13" s="117"/>
      <c r="L13" s="117"/>
      <c r="M13" s="117"/>
      <c r="N13" s="117"/>
      <c r="O13" s="117"/>
      <c r="P13" s="117"/>
      <c r="Q13" s="117"/>
      <c r="R13" s="117"/>
      <c r="S13" s="117"/>
      <c r="T13" s="11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</row>
    <row r="14" spans="2:45" ht="15" customHeight="1" x14ac:dyDescent="0.2">
      <c r="B14" s="126" t="s">
        <v>40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126"/>
      <c r="N14" s="126"/>
      <c r="O14" s="126"/>
      <c r="P14" s="126"/>
      <c r="Q14" s="126"/>
      <c r="R14" s="126"/>
      <c r="S14" s="126"/>
      <c r="T14" s="126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2:45" ht="15" customHeight="1" x14ac:dyDescent="0.2">
      <c r="B15" s="126" t="s">
        <v>41</v>
      </c>
      <c r="C15" s="126"/>
      <c r="D15" s="126"/>
      <c r="E15" s="126"/>
      <c r="F15" s="126"/>
      <c r="G15" s="126"/>
      <c r="H15" s="126"/>
      <c r="I15" s="126"/>
      <c r="J15" s="126"/>
      <c r="K15" s="126"/>
      <c r="L15" s="126"/>
      <c r="M15" s="126"/>
      <c r="N15" s="126"/>
      <c r="O15" s="126"/>
      <c r="P15" s="126"/>
      <c r="Q15" s="126"/>
      <c r="R15" s="126"/>
      <c r="S15" s="126"/>
      <c r="T15" s="126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2:45" ht="21" customHeight="1" x14ac:dyDescent="0.2">
      <c r="B16" s="141"/>
      <c r="C16" s="141"/>
      <c r="D16" s="141"/>
      <c r="E16" s="141"/>
      <c r="F16" s="141"/>
      <c r="G16" s="141"/>
      <c r="H16" s="141"/>
      <c r="I16" s="141"/>
      <c r="J16" s="141"/>
      <c r="K16" s="141"/>
      <c r="L16" s="141"/>
      <c r="M16" s="141"/>
      <c r="N16" s="141"/>
      <c r="O16" s="141"/>
      <c r="P16" s="141"/>
      <c r="Q16" s="141"/>
      <c r="R16" s="141"/>
      <c r="S16" s="141"/>
      <c r="T16" s="14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2:21" ht="21" customHeight="1" x14ac:dyDescent="0.2"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6"/>
    </row>
    <row r="18" spans="2:21" ht="18" customHeight="1" x14ac:dyDescent="0.2">
      <c r="B18" s="13"/>
      <c r="C18" s="13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</row>
    <row r="19" spans="2:21" ht="18" customHeight="1" x14ac:dyDescent="0.2">
      <c r="B19" s="13"/>
      <c r="C19" s="13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</row>
    <row r="20" spans="2:21" ht="21" customHeight="1" x14ac:dyDescent="0.2">
      <c r="B20" s="148"/>
      <c r="C20" s="149"/>
      <c r="D20" s="149"/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</row>
    <row r="21" spans="2:21" ht="21" customHeight="1" x14ac:dyDescent="0.2">
      <c r="B21" s="148"/>
      <c r="C21" s="149"/>
      <c r="D21" s="149"/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</row>
    <row r="22" spans="2:21" ht="21" customHeight="1" x14ac:dyDescent="0.2">
      <c r="B22" s="143"/>
      <c r="C22" s="143"/>
      <c r="D22" s="143"/>
      <c r="E22" s="143"/>
      <c r="F22" s="143"/>
      <c r="G22" s="143"/>
      <c r="H22" s="143"/>
      <c r="I22" s="143"/>
      <c r="J22" s="143"/>
      <c r="K22" s="143"/>
      <c r="L22" s="143"/>
      <c r="M22" s="143"/>
      <c r="N22" s="143"/>
      <c r="O22" s="143"/>
      <c r="P22" s="143"/>
      <c r="Q22" s="143"/>
      <c r="R22" s="143"/>
      <c r="S22" s="143"/>
      <c r="T22" s="143"/>
    </row>
    <row r="23" spans="2:21" ht="21" customHeight="1" x14ac:dyDescent="0.2">
      <c r="B23" s="144"/>
      <c r="C23" s="144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</row>
    <row r="24" spans="2:21" ht="21" customHeight="1" x14ac:dyDescent="0.2">
      <c r="B24" s="145"/>
      <c r="C24" s="146"/>
      <c r="D24" s="146"/>
      <c r="E24" s="146"/>
      <c r="F24" s="146"/>
      <c r="G24" s="146"/>
      <c r="H24" s="146"/>
      <c r="I24" s="146"/>
      <c r="J24" s="146"/>
      <c r="K24" s="146"/>
      <c r="L24" s="146"/>
      <c r="M24" s="146"/>
      <c r="N24" s="146"/>
      <c r="O24" s="146"/>
      <c r="P24" s="146"/>
      <c r="Q24" s="146"/>
      <c r="R24" s="146"/>
      <c r="S24" s="146"/>
      <c r="T24" s="146"/>
    </row>
    <row r="25" spans="2:21" ht="21" customHeight="1" x14ac:dyDescent="0.2">
      <c r="B25" s="145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5"/>
      <c r="Q25" s="25"/>
      <c r="R25" s="25"/>
      <c r="S25" s="25"/>
      <c r="T25" s="26"/>
    </row>
    <row r="26" spans="2:21" ht="21" customHeight="1" x14ac:dyDescent="0.2"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</row>
    <row r="27" spans="2:21" ht="21" customHeight="1" x14ac:dyDescent="0.2">
      <c r="B27" s="4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7"/>
      <c r="Q27" s="18"/>
      <c r="R27" s="18"/>
      <c r="S27" s="19"/>
      <c r="T27" s="11"/>
    </row>
    <row r="28" spans="2:21" ht="20.100000000000001" customHeight="1" x14ac:dyDescent="0.2">
      <c r="B28" s="4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8"/>
      <c r="R28" s="18"/>
      <c r="S28" s="19"/>
      <c r="T28" s="11"/>
    </row>
    <row r="29" spans="2:21" ht="20.100000000000001" customHeight="1" x14ac:dyDescent="0.2">
      <c r="B29" s="4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8"/>
      <c r="R29" s="18"/>
      <c r="S29" s="19"/>
      <c r="T29" s="11"/>
    </row>
    <row r="30" spans="2:21" ht="33.950000000000003" customHeight="1" x14ac:dyDescent="0.2">
      <c r="B30" s="4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8"/>
      <c r="R30" s="18"/>
      <c r="S30" s="19"/>
      <c r="T30" s="11"/>
      <c r="U30" s="29"/>
    </row>
    <row r="31" spans="2:21" ht="21" customHeight="1" x14ac:dyDescent="0.2">
      <c r="B31" s="4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8"/>
      <c r="R31" s="18"/>
      <c r="S31" s="19"/>
      <c r="T31" s="11"/>
      <c r="U31" s="15"/>
    </row>
    <row r="32" spans="2:21" ht="21" customHeight="1" x14ac:dyDescent="0.2">
      <c r="B32" s="147"/>
      <c r="C32" s="147"/>
      <c r="D32" s="147"/>
      <c r="E32" s="147"/>
      <c r="F32" s="147"/>
      <c r="G32" s="147"/>
      <c r="H32" s="147"/>
      <c r="I32" s="147"/>
      <c r="J32" s="147"/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20"/>
    </row>
    <row r="33" spans="2:21" ht="18" customHeight="1" x14ac:dyDescent="0.2">
      <c r="B33" s="4"/>
      <c r="C33" s="21"/>
      <c r="D33" s="21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12"/>
      <c r="R33" s="22"/>
      <c r="S33" s="3"/>
      <c r="T33" s="28"/>
      <c r="U33" s="7"/>
    </row>
    <row r="34" spans="2:21" ht="18" customHeight="1" x14ac:dyDescent="0.2">
      <c r="B34" s="4"/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  <c r="O34" s="21"/>
      <c r="P34" s="21"/>
      <c r="Q34" s="12"/>
      <c r="R34" s="22"/>
      <c r="S34" s="3"/>
      <c r="T34" s="28"/>
      <c r="U34" s="7"/>
    </row>
    <row r="35" spans="2:21" ht="21" customHeight="1" x14ac:dyDescent="0.2">
      <c r="B35" s="4"/>
      <c r="C35" s="21"/>
      <c r="D35" s="21"/>
      <c r="E35" s="2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12"/>
      <c r="R35" s="22"/>
      <c r="S35" s="3"/>
      <c r="T35" s="28"/>
      <c r="U35" s="7"/>
    </row>
    <row r="36" spans="2:21" ht="21" customHeight="1" x14ac:dyDescent="0.2">
      <c r="B36" s="4"/>
      <c r="C36" s="21"/>
      <c r="D36" s="21"/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12"/>
      <c r="R36" s="22"/>
      <c r="S36" s="3"/>
      <c r="T36" s="28"/>
      <c r="U36" s="30"/>
    </row>
    <row r="37" spans="2:21" ht="21" customHeight="1" x14ac:dyDescent="0.2">
      <c r="B37" s="4"/>
      <c r="C37" s="21"/>
      <c r="D37" s="21"/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12"/>
      <c r="Q37" s="12"/>
      <c r="R37" s="22"/>
      <c r="S37" s="3"/>
      <c r="T37" s="28"/>
    </row>
    <row r="38" spans="2:21" ht="21" customHeight="1" x14ac:dyDescent="0.2"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  <c r="N38" s="147"/>
      <c r="O38" s="147"/>
      <c r="P38" s="147"/>
      <c r="Q38" s="147"/>
      <c r="R38" s="147"/>
      <c r="S38" s="147"/>
      <c r="T38" s="31"/>
    </row>
    <row r="39" spans="2:21" ht="21" customHeight="1" x14ac:dyDescent="0.2">
      <c r="B39" s="141"/>
      <c r="C39" s="141"/>
      <c r="D39" s="141"/>
      <c r="E39" s="141"/>
      <c r="F39" s="141"/>
      <c r="G39" s="141"/>
      <c r="H39" s="141"/>
      <c r="I39" s="141"/>
      <c r="J39" s="141"/>
      <c r="K39" s="141"/>
      <c r="L39" s="141"/>
      <c r="M39" s="141"/>
      <c r="N39" s="141"/>
      <c r="O39" s="141"/>
      <c r="P39" s="142"/>
      <c r="Q39" s="142"/>
      <c r="R39" s="142"/>
      <c r="S39" s="5"/>
      <c r="T39" s="5"/>
    </row>
    <row r="40" spans="2:21" ht="21" customHeight="1" x14ac:dyDescent="0.2">
      <c r="B40" s="141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2"/>
      <c r="Q40" s="142"/>
      <c r="R40" s="142"/>
      <c r="S40" s="5"/>
      <c r="T40" s="5"/>
    </row>
    <row r="41" spans="2:21" ht="21" customHeight="1" x14ac:dyDescent="0.2">
      <c r="B41" s="141"/>
      <c r="C41" s="141"/>
      <c r="D41" s="141"/>
      <c r="E41" s="141"/>
      <c r="F41" s="141"/>
      <c r="G41" s="141"/>
      <c r="H41" s="141"/>
      <c r="I41" s="141"/>
      <c r="J41" s="141"/>
      <c r="K41" s="141"/>
      <c r="L41" s="141"/>
      <c r="M41" s="141"/>
      <c r="N41" s="141"/>
      <c r="O41" s="141"/>
      <c r="P41" s="142"/>
      <c r="Q41" s="142"/>
      <c r="R41" s="142"/>
      <c r="S41" s="5"/>
      <c r="T41" s="5"/>
    </row>
    <row r="42" spans="2:21" x14ac:dyDescent="0.2">
      <c r="B42" s="141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2"/>
      <c r="Q42" s="142"/>
      <c r="R42" s="142"/>
      <c r="S42" s="5"/>
      <c r="T42" s="5"/>
    </row>
    <row r="43" spans="2:21" x14ac:dyDescent="0.2">
      <c r="B43" s="141"/>
      <c r="C43" s="141"/>
      <c r="D43" s="141"/>
      <c r="E43" s="141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</row>
    <row r="44" spans="2:21" x14ac:dyDescent="0.2">
      <c r="B44" s="141"/>
      <c r="C44" s="141"/>
      <c r="D44" s="141"/>
      <c r="E44" s="141"/>
      <c r="F44" s="141"/>
      <c r="G44" s="141"/>
      <c r="H44" s="141"/>
      <c r="I44" s="141"/>
      <c r="J44" s="141"/>
      <c r="K44" s="141"/>
      <c r="L44" s="141"/>
      <c r="M44" s="141"/>
      <c r="N44" s="141"/>
      <c r="O44" s="141"/>
      <c r="P44" s="141"/>
      <c r="Q44" s="141"/>
      <c r="R44" s="141"/>
      <c r="S44" s="5"/>
      <c r="T44" s="5"/>
    </row>
  </sheetData>
  <mergeCells count="23">
    <mergeCell ref="B14:T14"/>
    <mergeCell ref="B15:T15"/>
    <mergeCell ref="B13:T13"/>
    <mergeCell ref="B39:R39"/>
    <mergeCell ref="B40:R40"/>
    <mergeCell ref="B16:T16"/>
    <mergeCell ref="B20:B21"/>
    <mergeCell ref="C20:T21"/>
    <mergeCell ref="B41:R41"/>
    <mergeCell ref="B42:R42"/>
    <mergeCell ref="B43:E43"/>
    <mergeCell ref="B44:R44"/>
    <mergeCell ref="B22:T22"/>
    <mergeCell ref="B23:T23"/>
    <mergeCell ref="B24:B25"/>
    <mergeCell ref="C24:T24"/>
    <mergeCell ref="B32:T32"/>
    <mergeCell ref="B38:S38"/>
    <mergeCell ref="B4:T4"/>
    <mergeCell ref="B5:B6"/>
    <mergeCell ref="B3:R3"/>
    <mergeCell ref="C5:U5"/>
    <mergeCell ref="C2:U2"/>
  </mergeCells>
  <pageMargins left="0.23622047244094491" right="0.23622047244094491" top="0.74803149606299213" bottom="0.74803149606299213" header="0.31496062992125984" footer="0.31496062992125984"/>
  <pageSetup paperSize="9" scale="50" orientation="landscape" r:id="rId1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4" tint="-0.499984740745262"/>
          <x14:colorNegative theme="5"/>
          <x14:colorAxis rgb="FF000000"/>
          <x14:colorMarkers theme="4" tint="-0.499984740745262"/>
          <x14:colorFirst theme="4" tint="0.39997558519241921"/>
          <x14:colorLast theme="4" tint="0.39997558519241921"/>
          <x14:colorHigh theme="4"/>
          <x14:colorLow theme="4"/>
          <x14:sparklines>
            <x14:sparkline>
              <xm:f>POBREZA!S27:S27</xm:f>
              <xm:sqref>S27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EDUC-SALUD-CI</vt:lpstr>
      <vt:lpstr>EMPLEO-SEGURIDAD</vt:lpstr>
      <vt:lpstr>SERVICIOS-BIENES</vt:lpstr>
      <vt:lpstr>POBREZA</vt:lpstr>
      <vt:lpstr>'EDUC-SALUD-CI'!Área_de_impresión</vt:lpstr>
      <vt:lpstr>'EMPLEO-SEGURIDAD'!Área_de_impresión</vt:lpstr>
      <vt:lpstr>POBREZA!Área_de_impresión</vt:lpstr>
      <vt:lpstr>'SERVICIOS-BIENES'!Área_de_impresión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Sonia Formoso</dc:creator>
  <cp:lastModifiedBy>lescobar</cp:lastModifiedBy>
  <cp:lastPrinted>2018-06-08T11:57:13Z</cp:lastPrinted>
  <dcterms:created xsi:type="dcterms:W3CDTF">2017-06-21T16:19:20Z</dcterms:created>
  <dcterms:modified xsi:type="dcterms:W3CDTF">2018-06-26T18:50:31Z</dcterms:modified>
</cp:coreProperties>
</file>